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C:\Users\fhecart\Desktop\EOF 2026\FY26 Contracts\"/>
    </mc:Choice>
  </mc:AlternateContent>
  <bookViews>
    <workbookView xWindow="-2070" yWindow="-16320" windowWidth="29040" windowHeight="15720" tabRatio="603"/>
  </bookViews>
  <sheets>
    <sheet name="Directions to Complete B2" sheetId="12" r:id="rId1"/>
    <sheet name="Initials Budget" sheetId="10" r:id="rId2"/>
    <sheet name="Initials Roster" sheetId="8" r:id="rId3"/>
    <sheet name="Renewals Budget" sheetId="14" r:id="rId4"/>
    <sheet name="Renewals Roster" sheetId="19" r:id="rId5"/>
    <sheet name="Narrative Summary" sheetId="21" r:id="rId6"/>
    <sheet name="SUM123" sheetId="22" r:id="rId7"/>
    <sheet name="SUM 4 5" sheetId="23" r:id="rId8"/>
    <sheet name="Sum 6 " sheetId="24" r:id="rId9"/>
    <sheet name="Cover Page for Program Report" sheetId="20" r:id="rId10"/>
    <sheet name="Data Validation Options" sheetId="16" state="hidden" r:id="rId11"/>
  </sheets>
  <externalReferences>
    <externalReference r:id="rId12"/>
    <externalReference r:id="rId13"/>
    <externalReference r:id="rId14"/>
  </externalReferences>
  <definedNames>
    <definedName name="_xlnm._FilterDatabase" localSheetId="10" hidden="1">'Data Validation Options'!$A$1:$B$64</definedName>
    <definedName name="Company_Name" localSheetId="0">[1]Dashboard!$B$2</definedName>
    <definedName name="Company_Name">[2]Dashboard!$B$2</definedName>
    <definedName name="GearUP" localSheetId="1">#REF!</definedName>
    <definedName name="GearUP" localSheetId="2">#REF!</definedName>
    <definedName name="GearUP" localSheetId="3">#REF!</definedName>
    <definedName name="GearUP" localSheetId="4">#REF!</definedName>
    <definedName name="GearUP">#REF!</definedName>
    <definedName name="k">[2]!SalesRevenue[[#Headers],[Budget Category ]]</definedName>
    <definedName name="Net_Profit" localSheetId="0">[1]Dashboard!#REF!</definedName>
    <definedName name="Net_Profit" localSheetId="3">[2]Dashboard!#REF!</definedName>
    <definedName name="Net_Profit" localSheetId="4">[2]Dashboard!#REF!</definedName>
    <definedName name="Net_Profit">[2]Dashboard!#REF!</definedName>
    <definedName name="RowTitleRegion1..C3.4" localSheetId="0">#REF!</definedName>
    <definedName name="RowTitleRegion1..C3.4" localSheetId="3">#REF!</definedName>
    <definedName name="RowTitleRegion1..C3.4" localSheetId="4">#REF!</definedName>
    <definedName name="RowTitleRegion1..C3.4">#REF!</definedName>
    <definedName name="RowTitleRegion1..C3.5" localSheetId="0">#REF!</definedName>
    <definedName name="RowTitleRegion1..C3.5" localSheetId="3">#REF!</definedName>
    <definedName name="RowTitleRegion1..C3.5" localSheetId="4">#REF!</definedName>
    <definedName name="RowTitleRegion1..C3.5">#REF!</definedName>
    <definedName name="RowTitleRegion2..H20" localSheetId="0">[1]Dashboard!#REF!</definedName>
    <definedName name="RowTitleRegion2..H20" localSheetId="3">[2]Dashboard!#REF!</definedName>
    <definedName name="RowTitleRegion2..H20" localSheetId="4">[2]Dashboard!#REF!</definedName>
    <definedName name="RowTitleRegion2..H20">[2]Dashboard!#REF!</definedName>
    <definedName name="Sales_Revenue">SUMIFS([2]!SalesRevenue[Current Period],[2]!SalesRevenue[[Budget Category ]],"Sales Revenue")</definedName>
    <definedName name="Title1" localSheetId="0">[3]!YearToDateTable[[#Headers],[G/L Code]]</definedName>
    <definedName name="Title1">[2]!Dashboard[[#Headers],[Summary]]</definedName>
    <definedName name="Title2" localSheetId="0">[3]!MonthlyExpensesSummary[[#Headers],[G/L Code]]</definedName>
    <definedName name="Title2">[2]!SalesRevenue[[#Headers],[Budget Category ]]</definedName>
    <definedName name="Title3" localSheetId="0">[3]!ItemizedExpenses[[#Headers],[G/L Code]]</definedName>
    <definedName name="Title3">[2]!Income[[#Headers],[Budget Category ]]</definedName>
    <definedName name="Title4" localSheetId="0">[3]!Other[[#Headers],[G/L Code]]</definedName>
    <definedName name="Title4" localSheetId="3">#REF!</definedName>
    <definedName name="Title4" localSheetId="4">#REF!</definedName>
    <definedName name="Title4">#REF!</definedName>
    <definedName name="Title5" localSheetId="0">#REF!</definedName>
    <definedName name="Title5" localSheetId="3">#REF!</definedName>
    <definedName name="Title5" localSheetId="4">#REF!</definedName>
    <definedName name="Title5">#REF!</definedName>
    <definedName name="Title6">[2]!Categories[[#Headers],[Categories]]</definedName>
    <definedName name="Total_Gross_Profit" localSheetId="0">[1]Dashboard!#REF!</definedName>
    <definedName name="Total_Gross_Profit" localSheetId="3">[2]Dashboard!#REF!</definedName>
    <definedName name="Total_Gross_Profit" localSheetId="4">[2]Dashboard!#REF!</definedName>
    <definedName name="Total_Gross_Profit">[2]Dashboard!#REF!</definedName>
    <definedName name="Total_Income_Operations" localSheetId="0">[1]Dashboard!#REF!</definedName>
    <definedName name="Total_Income_Operations" localSheetId="3">[2]Dashboard!#REF!</definedName>
    <definedName name="Total_Income_Operations" localSheetId="4">[2]Dashboard!#REF!</definedName>
    <definedName name="Total_Income_Operations">[2]Dashboard!#REF!</definedName>
    <definedName name="Total_Operating_Expenses" localSheetId="0">[1]Dashboard!#REF!</definedName>
    <definedName name="Total_Operating_Expenses" localSheetId="3">[2]Dashboard!#REF!</definedName>
    <definedName name="Total_Operating_Expenses" localSheetId="4">[2]Dashboard!#REF!</definedName>
    <definedName name="Total_Operating_Expenses">[2]Dashboard!#REF!</definedName>
    <definedName name="Workbook_Title" localSheetId="0">[1]Dashboard!$B$1</definedName>
    <definedName name="Workbook_Title">[2]Dashboard!$B$1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0" i="14" l="1"/>
  <c r="W14" i="8"/>
  <c r="G14" i="8"/>
  <c r="O14" i="8" s="1"/>
  <c r="V60" i="8"/>
  <c r="V60" i="19"/>
  <c r="W13" i="8"/>
  <c r="I15" i="10"/>
  <c r="I14" i="10"/>
  <c r="I21" i="10"/>
  <c r="I20" i="10"/>
  <c r="I19" i="10"/>
  <c r="H23" i="10"/>
  <c r="H24" i="10"/>
  <c r="H25" i="10"/>
  <c r="H26" i="10"/>
  <c r="H27" i="10"/>
  <c r="H28" i="10"/>
  <c r="H22" i="10"/>
  <c r="H20" i="10"/>
  <c r="H21" i="10"/>
  <c r="P60" i="8"/>
  <c r="W14" i="19"/>
  <c r="W15" i="19"/>
  <c r="W16" i="19"/>
  <c r="W17" i="19"/>
  <c r="W18" i="19"/>
  <c r="W19" i="19"/>
  <c r="W20" i="19"/>
  <c r="W21" i="19"/>
  <c r="W22" i="19"/>
  <c r="W23" i="19"/>
  <c r="W24" i="19"/>
  <c r="W25" i="19"/>
  <c r="W26" i="19"/>
  <c r="W27" i="19"/>
  <c r="W28" i="19"/>
  <c r="W29" i="19"/>
  <c r="W30" i="19"/>
  <c r="W31" i="19"/>
  <c r="W32" i="19"/>
  <c r="W33" i="19"/>
  <c r="W34" i="19"/>
  <c r="W35" i="19"/>
  <c r="W36" i="19"/>
  <c r="W37" i="19"/>
  <c r="W38" i="19"/>
  <c r="W39" i="19"/>
  <c r="W40" i="19"/>
  <c r="W41" i="19"/>
  <c r="W42" i="19"/>
  <c r="W43" i="19"/>
  <c r="W44" i="19"/>
  <c r="W45" i="19"/>
  <c r="W46" i="19"/>
  <c r="W47" i="19"/>
  <c r="W48" i="19"/>
  <c r="W49" i="19"/>
  <c r="W50" i="19"/>
  <c r="W51" i="19"/>
  <c r="W52" i="19"/>
  <c r="W53" i="19"/>
  <c r="W54" i="19"/>
  <c r="W55" i="19"/>
  <c r="W56" i="19"/>
  <c r="W57" i="19"/>
  <c r="W58" i="19"/>
  <c r="W59" i="19"/>
  <c r="W13" i="19"/>
  <c r="W59" i="8"/>
  <c r="W15" i="8"/>
  <c r="W16" i="8"/>
  <c r="W17" i="8"/>
  <c r="W18" i="8"/>
  <c r="W19" i="8"/>
  <c r="W20" i="8"/>
  <c r="W21" i="8"/>
  <c r="W22" i="8"/>
  <c r="W23" i="8"/>
  <c r="W24" i="8"/>
  <c r="W25" i="8"/>
  <c r="W26" i="8"/>
  <c r="W27" i="8"/>
  <c r="W28" i="8"/>
  <c r="W29" i="8"/>
  <c r="W30" i="8"/>
  <c r="W31" i="8"/>
  <c r="W32" i="8"/>
  <c r="W33" i="8"/>
  <c r="W34" i="8"/>
  <c r="W35" i="8"/>
  <c r="W36" i="8"/>
  <c r="W37" i="8"/>
  <c r="W38" i="8"/>
  <c r="W39" i="8"/>
  <c r="W40" i="8"/>
  <c r="W41" i="8"/>
  <c r="W42" i="8"/>
  <c r="W43" i="8"/>
  <c r="W44" i="8"/>
  <c r="W45" i="8"/>
  <c r="W46" i="8"/>
  <c r="W47" i="8"/>
  <c r="W48" i="8"/>
  <c r="W49" i="8"/>
  <c r="W50" i="8"/>
  <c r="W51" i="8"/>
  <c r="W52" i="8"/>
  <c r="W53" i="8"/>
  <c r="W54" i="8"/>
  <c r="W55" i="8"/>
  <c r="W56" i="8"/>
  <c r="W57" i="8"/>
  <c r="W58" i="8"/>
  <c r="T60" i="19" l="1"/>
  <c r="S60" i="19"/>
  <c r="T60" i="8"/>
  <c r="S60" i="8"/>
  <c r="G33" i="24"/>
  <c r="E33" i="24"/>
  <c r="E33" i="23"/>
  <c r="E28" i="23"/>
  <c r="E104" i="22" l="1"/>
  <c r="G14" i="19" l="1"/>
  <c r="G15" i="19"/>
  <c r="G16" i="19"/>
  <c r="G17" i="19"/>
  <c r="G18" i="19"/>
  <c r="G19" i="19"/>
  <c r="G20" i="19"/>
  <c r="G21" i="19"/>
  <c r="G22" i="19"/>
  <c r="G23" i="19"/>
  <c r="G24" i="19"/>
  <c r="G25" i="19"/>
  <c r="G26" i="19"/>
  <c r="G27" i="19"/>
  <c r="G28" i="19"/>
  <c r="G29" i="19"/>
  <c r="G30" i="19"/>
  <c r="G31" i="19"/>
  <c r="G32" i="19"/>
  <c r="G33" i="19"/>
  <c r="G34" i="19"/>
  <c r="G35" i="19"/>
  <c r="G36" i="19"/>
  <c r="G37" i="19"/>
  <c r="G38" i="19"/>
  <c r="G39" i="19"/>
  <c r="G40" i="19"/>
  <c r="G41" i="19"/>
  <c r="G42" i="19"/>
  <c r="G43" i="19"/>
  <c r="G44" i="19"/>
  <c r="G45" i="19"/>
  <c r="G46" i="19"/>
  <c r="G47" i="19"/>
  <c r="G48" i="19"/>
  <c r="G49" i="19"/>
  <c r="G50" i="19"/>
  <c r="G51" i="19"/>
  <c r="G52" i="19"/>
  <c r="G53" i="19"/>
  <c r="G54" i="19"/>
  <c r="G55" i="19"/>
  <c r="G56" i="19"/>
  <c r="G57" i="19"/>
  <c r="G58" i="19"/>
  <c r="G59" i="19"/>
  <c r="G13" i="19"/>
  <c r="G15" i="8"/>
  <c r="G16" i="8"/>
  <c r="G17" i="8"/>
  <c r="G18" i="8"/>
  <c r="G19" i="8"/>
  <c r="G20" i="8"/>
  <c r="G21" i="8"/>
  <c r="G22" i="8"/>
  <c r="G23" i="8"/>
  <c r="G24" i="8"/>
  <c r="G25" i="8"/>
  <c r="G26" i="8"/>
  <c r="G27" i="8"/>
  <c r="G28" i="8"/>
  <c r="G29" i="8"/>
  <c r="G30" i="8"/>
  <c r="G31" i="8"/>
  <c r="G32" i="8"/>
  <c r="G33" i="8"/>
  <c r="G34" i="8"/>
  <c r="G35" i="8"/>
  <c r="G36" i="8"/>
  <c r="G37" i="8"/>
  <c r="G38" i="8"/>
  <c r="G39" i="8"/>
  <c r="G40" i="8"/>
  <c r="G41" i="8"/>
  <c r="G42" i="8"/>
  <c r="G43" i="8"/>
  <c r="G44" i="8"/>
  <c r="G45" i="8"/>
  <c r="G46" i="8"/>
  <c r="G47" i="8"/>
  <c r="G48" i="8"/>
  <c r="G49" i="8"/>
  <c r="G50" i="8"/>
  <c r="G51" i="8"/>
  <c r="G52" i="8"/>
  <c r="G53" i="8"/>
  <c r="G54" i="8"/>
  <c r="G55" i="8"/>
  <c r="G56" i="8"/>
  <c r="G57" i="8"/>
  <c r="G58" i="8"/>
  <c r="G59" i="8"/>
  <c r="G13" i="8"/>
  <c r="G14" i="10" l="1"/>
  <c r="B5" i="19"/>
  <c r="U60" i="19"/>
  <c r="R60" i="19"/>
  <c r="Q60" i="19"/>
  <c r="Q61" i="19" s="1"/>
  <c r="P60" i="19"/>
  <c r="N60" i="19"/>
  <c r="M60" i="19"/>
  <c r="L60" i="19"/>
  <c r="K60" i="19"/>
  <c r="J60" i="19"/>
  <c r="I60" i="19"/>
  <c r="H60" i="19"/>
  <c r="G60" i="19"/>
  <c r="F60" i="19"/>
  <c r="E60" i="19"/>
  <c r="D60" i="19"/>
  <c r="C60" i="19"/>
  <c r="O59" i="19"/>
  <c r="O58" i="19"/>
  <c r="O57" i="19"/>
  <c r="O56" i="19"/>
  <c r="O55" i="19"/>
  <c r="O54" i="19"/>
  <c r="O53" i="19"/>
  <c r="O52" i="19"/>
  <c r="O51" i="19"/>
  <c r="O50" i="19"/>
  <c r="O49" i="19"/>
  <c r="O48" i="19"/>
  <c r="O47" i="19"/>
  <c r="O46" i="19"/>
  <c r="O45" i="19"/>
  <c r="O44" i="19"/>
  <c r="O43" i="19"/>
  <c r="O42" i="19"/>
  <c r="O41" i="19"/>
  <c r="O40" i="19"/>
  <c r="O39" i="19"/>
  <c r="O38" i="19"/>
  <c r="O37" i="19"/>
  <c r="O36" i="19"/>
  <c r="O35" i="19"/>
  <c r="O34" i="19"/>
  <c r="O33" i="19"/>
  <c r="O32" i="19"/>
  <c r="O31" i="19"/>
  <c r="O30" i="19"/>
  <c r="O29" i="19"/>
  <c r="O28" i="19"/>
  <c r="O27" i="19"/>
  <c r="O26" i="19"/>
  <c r="O25" i="19"/>
  <c r="O24" i="19"/>
  <c r="O23" i="19"/>
  <c r="O22" i="19"/>
  <c r="O21" i="19"/>
  <c r="O20" i="19"/>
  <c r="O19" i="19"/>
  <c r="O18" i="19"/>
  <c r="O17" i="19"/>
  <c r="O16" i="19"/>
  <c r="O15" i="19"/>
  <c r="O14" i="19"/>
  <c r="O13" i="19"/>
  <c r="B4" i="19"/>
  <c r="O15" i="8"/>
  <c r="O16" i="8"/>
  <c r="O17" i="8"/>
  <c r="O18" i="8"/>
  <c r="O19" i="8"/>
  <c r="O20" i="8"/>
  <c r="O21" i="8"/>
  <c r="O22" i="8"/>
  <c r="O23" i="8"/>
  <c r="O24" i="8"/>
  <c r="O25" i="8"/>
  <c r="O26" i="8"/>
  <c r="O27" i="8"/>
  <c r="O28" i="8"/>
  <c r="O29" i="8"/>
  <c r="O30" i="8"/>
  <c r="O31" i="8"/>
  <c r="O32" i="8"/>
  <c r="O33" i="8"/>
  <c r="O34" i="8"/>
  <c r="O35" i="8"/>
  <c r="O36" i="8"/>
  <c r="O37" i="8"/>
  <c r="O38" i="8"/>
  <c r="O39" i="8"/>
  <c r="O40" i="8"/>
  <c r="O41" i="8"/>
  <c r="O42" i="8"/>
  <c r="O43" i="8"/>
  <c r="O44" i="8"/>
  <c r="O45" i="8"/>
  <c r="O46" i="8"/>
  <c r="O47" i="8"/>
  <c r="O48" i="8"/>
  <c r="O49" i="8"/>
  <c r="O50" i="8"/>
  <c r="O51" i="8"/>
  <c r="O52" i="8"/>
  <c r="O53" i="8"/>
  <c r="O54" i="8"/>
  <c r="O55" i="8"/>
  <c r="O56" i="8"/>
  <c r="O57" i="8"/>
  <c r="O58" i="8"/>
  <c r="O59" i="8"/>
  <c r="O13" i="8"/>
  <c r="O60" i="8" s="1"/>
  <c r="O60" i="19" l="1"/>
  <c r="B5" i="14"/>
  <c r="B4" i="8"/>
  <c r="B10" i="20" s="1"/>
  <c r="E30" i="14" l="1"/>
  <c r="C30" i="14"/>
  <c r="B30" i="14"/>
  <c r="I29" i="14"/>
  <c r="H29" i="14"/>
  <c r="G29" i="14"/>
  <c r="D29" i="14"/>
  <c r="H28" i="14"/>
  <c r="G28" i="14"/>
  <c r="D28" i="14"/>
  <c r="H27" i="14"/>
  <c r="G27" i="14"/>
  <c r="D27" i="14"/>
  <c r="H26" i="14"/>
  <c r="G26" i="14"/>
  <c r="D26" i="14"/>
  <c r="H25" i="14"/>
  <c r="G25" i="14"/>
  <c r="D25" i="14"/>
  <c r="H24" i="14"/>
  <c r="G24" i="14"/>
  <c r="D24" i="14"/>
  <c r="H23" i="14"/>
  <c r="G23" i="14"/>
  <c r="D23" i="14"/>
  <c r="H22" i="14"/>
  <c r="G22" i="14"/>
  <c r="D22" i="14"/>
  <c r="I21" i="14"/>
  <c r="H21" i="14"/>
  <c r="G21" i="14"/>
  <c r="D21" i="14"/>
  <c r="I20" i="14"/>
  <c r="H20" i="14"/>
  <c r="G20" i="14"/>
  <c r="D20" i="14"/>
  <c r="I19" i="14"/>
  <c r="H19" i="14"/>
  <c r="G19" i="14"/>
  <c r="D19" i="14"/>
  <c r="F16" i="14"/>
  <c r="E16" i="14"/>
  <c r="C16" i="14"/>
  <c r="B16" i="14"/>
  <c r="I15" i="14"/>
  <c r="H15" i="14"/>
  <c r="G15" i="14"/>
  <c r="D15" i="14"/>
  <c r="I14" i="14"/>
  <c r="H14" i="14"/>
  <c r="G14" i="14"/>
  <c r="D14" i="14"/>
  <c r="D60" i="8"/>
  <c r="E60" i="8"/>
  <c r="F60" i="8"/>
  <c r="G60" i="8"/>
  <c r="H60" i="8"/>
  <c r="I60" i="8"/>
  <c r="J60" i="8"/>
  <c r="K60" i="8"/>
  <c r="L60" i="8"/>
  <c r="M60" i="8"/>
  <c r="Q60" i="8"/>
  <c r="R60" i="8"/>
  <c r="U60" i="8"/>
  <c r="C60" i="8"/>
  <c r="Q61" i="8" l="1"/>
  <c r="B6" i="19"/>
  <c r="G16" i="14"/>
  <c r="E31" i="14"/>
  <c r="C31" i="14"/>
  <c r="B31" i="14"/>
  <c r="D30" i="14"/>
  <c r="H16" i="14"/>
  <c r="D16" i="14"/>
  <c r="H30" i="14"/>
  <c r="I30" i="14"/>
  <c r="G30" i="14"/>
  <c r="F31" i="14"/>
  <c r="I16" i="14"/>
  <c r="F16" i="10"/>
  <c r="E16" i="10"/>
  <c r="I31" i="14" l="1"/>
  <c r="G31" i="14"/>
  <c r="D31" i="14"/>
  <c r="H31" i="14"/>
  <c r="B16" i="10"/>
  <c r="C16" i="10"/>
  <c r="H14" i="10"/>
  <c r="B5" i="8" l="1"/>
  <c r="E30" i="10" l="1"/>
  <c r="E31" i="10" s="1"/>
  <c r="F30" i="10"/>
  <c r="F31" i="10" s="1"/>
  <c r="H29" i="10"/>
  <c r="H19" i="10"/>
  <c r="G29" i="10"/>
  <c r="G28" i="10"/>
  <c r="G27" i="10"/>
  <c r="G26" i="10"/>
  <c r="G25" i="10"/>
  <c r="G24" i="10"/>
  <c r="G23" i="10"/>
  <c r="G22" i="10"/>
  <c r="G21" i="10"/>
  <c r="G20" i="10"/>
  <c r="G19" i="10"/>
  <c r="I29" i="10"/>
  <c r="I16" i="10"/>
  <c r="H15" i="10"/>
  <c r="H16" i="10" s="1"/>
  <c r="G15" i="10"/>
  <c r="B6" i="8" l="1"/>
  <c r="G16" i="10"/>
  <c r="G30" i="10"/>
  <c r="H30" i="10"/>
  <c r="H31" i="10" s="1"/>
  <c r="H34" i="14" s="1"/>
  <c r="I30" i="10"/>
  <c r="I31" i="10" s="1"/>
  <c r="I34" i="14" s="1"/>
  <c r="C30" i="10"/>
  <c r="B30" i="10"/>
  <c r="D29" i="10"/>
  <c r="D28" i="10"/>
  <c r="D27" i="10"/>
  <c r="D26" i="10"/>
  <c r="D25" i="10"/>
  <c r="D24" i="10"/>
  <c r="D23" i="10"/>
  <c r="D22" i="10"/>
  <c r="D21" i="10"/>
  <c r="D20" i="10"/>
  <c r="D19" i="10"/>
  <c r="D15" i="10"/>
  <c r="D14" i="10"/>
  <c r="D16" i="10" l="1"/>
  <c r="G31" i="10"/>
  <c r="C31" i="10"/>
  <c r="C34" i="10" s="1"/>
  <c r="D30" i="10"/>
  <c r="B31" i="10"/>
  <c r="B34" i="10" s="1"/>
  <c r="D31" i="10" l="1"/>
  <c r="C10" i="14" l="1"/>
  <c r="C34" i="14" s="1"/>
  <c r="B10" i="14"/>
  <c r="B34" i="14" s="1"/>
  <c r="N60" i="8" l="1"/>
</calcChain>
</file>

<file path=xl/sharedStrings.xml><?xml version="1.0" encoding="utf-8"?>
<sst xmlns="http://schemas.openxmlformats.org/spreadsheetml/2006/main" count="548" uniqueCount="397">
  <si>
    <t>Office of the Secretary of Higher Education</t>
  </si>
  <si>
    <t>FY 2026 EOF 2025 Summer B2 Budget</t>
  </si>
  <si>
    <t xml:space="preserve">Directions for Providing Documentation of Expenditures </t>
  </si>
  <si>
    <t>Submission of Original EOF B2 Summer Budget</t>
  </si>
  <si>
    <r>
      <rPr>
        <b/>
        <sz val="11"/>
        <color rgb="FF000000"/>
        <rFont val="Times New Roman"/>
        <family val="1"/>
      </rPr>
      <t xml:space="preserve">Deadline for submission of B2 Contract Budget - </t>
    </r>
    <r>
      <rPr>
        <b/>
        <sz val="11"/>
        <color rgb="FFFF0000"/>
        <rFont val="Times New Roman"/>
        <family val="1"/>
      </rPr>
      <t xml:space="preserve">June 16, 2025 </t>
    </r>
    <r>
      <rPr>
        <i/>
        <sz val="11"/>
        <color rgb="FF000000"/>
        <rFont val="Times New Roman"/>
        <family val="1"/>
      </rPr>
      <t>(Do not confuse this date with the B3 submission deadline)6</t>
    </r>
  </si>
  <si>
    <r>
      <t xml:space="preserve">Initial B2 budget contract submissions for OSHE/EOF approval must be emailed to: </t>
    </r>
    <r>
      <rPr>
        <b/>
        <sz val="11"/>
        <color rgb="FFFF0000"/>
        <rFont val="Times New Roman"/>
        <family val="1"/>
      </rPr>
      <t xml:space="preserve">EOF@oshe.nj.gov </t>
    </r>
  </si>
  <si>
    <r>
      <t xml:space="preserve">Emails must include in the subject line your institution/program name and the appropriate contract budget attachment included </t>
    </r>
    <r>
      <rPr>
        <b/>
        <i/>
        <sz val="11"/>
        <color theme="1" tint="-0.24994659260841701"/>
        <rFont val="Times New Roman"/>
        <family val="1"/>
      </rPr>
      <t>(i.e. XYZ University FY26 B2 Contract Budget Attachment)</t>
    </r>
  </si>
  <si>
    <t>Use this form to submit the budget for your summer program activities including all dollar resources – EOF Article III and Article IV, Institutional and Other Resources. Although matching funds are not required in the summer, institutions should document their monetary commitment to the program where applicable. Summer support funds should be reported separately from academic year support funds.</t>
  </si>
  <si>
    <t>FY 2026 EOF 2025 Summer B2 Budget Overview</t>
  </si>
  <si>
    <t>The FY 2026 EOF 2025 Summer budget consists of 5 spreadsheet tabs:</t>
  </si>
  <si>
    <t>1.      Directions to Complete the B2 Contract Attachment</t>
  </si>
  <si>
    <t>2       Initials Budget</t>
  </si>
  <si>
    <t>3.      Initials Roster</t>
  </si>
  <si>
    <t>4.      Renewals Budget</t>
  </si>
  <si>
    <t>5.      Renewals Roster</t>
  </si>
  <si>
    <t>Complete the FY 2026 EOF 2025 Summer Budget as follows:</t>
  </si>
  <si>
    <t xml:space="preserve">1. You must begin with the Initials Budget tab. Specialized EOF programs that only support renewal students must also input the appropriate allocation information on the Initials Budget tab first. (Note: The balance of any unused funds for the Initials Budget should transfer to the Renewals Budget tab.) </t>
  </si>
  <si>
    <t>2. Select the institution’s name from the dropdown in cell B5 of the Initials Budget tab.</t>
  </si>
  <si>
    <t>3. Starting with the Initials Budget tab, you must indicate the Total Number of Initials and input your program's Article III and Article IV EOF Summer Program Allocation. (Note: If your program did not support any initials during the summer, you must indicate a "Zero" in the "Total number of Initials" space.)</t>
  </si>
  <si>
    <r>
      <rPr>
        <b/>
        <sz val="11"/>
        <rFont val="Times New Roman"/>
        <family val="1"/>
      </rPr>
      <t xml:space="preserve">If you need to add additional information or detail, please insert an additional tab in the workbook. </t>
    </r>
    <r>
      <rPr>
        <sz val="11"/>
        <rFont val="Times New Roman"/>
        <family val="1"/>
      </rPr>
      <t>If you have questions regarding how to document or break out your expenditures, please contact your program liaison.</t>
    </r>
  </si>
  <si>
    <t>Narrative Description - Documentation of Expenditures &amp; Process for Submission</t>
  </si>
  <si>
    <t xml:space="preserve">Institutions should provide a clear description of the purpose of each item located within each budget category. Other than personnel expenses must include a description of the educational purpose of the item and where appropriate, any pre- and post- assessment outcomes that will be evaluated. </t>
  </si>
  <si>
    <t xml:space="preserve">Salary </t>
  </si>
  <si>
    <t>The summer salaries for all personnel directly related to the operation of the EOF summer program.</t>
  </si>
  <si>
    <t>1. Individualized list of staff members to be covered, including title, department and annual salary.</t>
  </si>
  <si>
    <t>2. The timeframe to be covered for each employee and corresponding dates; institutions should be prepared to provide time and effort for all employees listed.*</t>
  </si>
  <si>
    <t>*Please note that at this time we do not require time and effort; institutions should provide at least the positions they will be covering at this time.</t>
  </si>
  <si>
    <t xml:space="preserve">Benefits </t>
  </si>
  <si>
    <t xml:space="preserve">EOF funds may not be used for fringe benefits at the senior public institutions. At public two year and independent institutions, fringe benefits are limited in the summer to cover the costs of Social Security and Unemployment benefits for instructional staff only. </t>
  </si>
  <si>
    <t>1. Individualized list of staff members to be covered, including title, department and benefit covered.</t>
  </si>
  <si>
    <t>Consultant Services</t>
  </si>
  <si>
    <t>Provide the name and/or title and compensation for each member of the summer administrative staff who are not funded via the academic year program support budget.</t>
  </si>
  <si>
    <t>Materials &amp; Supplies</t>
  </si>
  <si>
    <t>Provide a breakdown of the itemized costs associated with the educational materials and supplies for the summer program. Do not include the purchase price of books students will use in summer courses for classroom instruction. Those books should be charged on the Cost of Education sections.</t>
  </si>
  <si>
    <t>Equipment Rental/Purchase</t>
  </si>
  <si>
    <t xml:space="preserve">Provide a breakdown of the itemized costs associated with equipment rental and purchase for the summer program. </t>
  </si>
  <si>
    <t xml:space="preserve"> </t>
  </si>
  <si>
    <t>Tuition</t>
  </si>
  <si>
    <t>Show the number of students, the number of credits per student, and the cost per credit. Credits charged to EOF for each student must accurately reflect the number of credits that a student will earn and this information should be reflected on the student’s transcript. In other words, if EOF is charged for 3 credits, this should reflect that the student is taking 3 credits. Their transcript should show that the student has attempted 3 credits and has earned 3 credits upon successful completion of the course. If a course does not count toward the student’s degree progress (i.e. developmental course), the institution must ensure that the student is aware of this and this information should be appropriately documented within the institution’s course catalogue.</t>
  </si>
  <si>
    <t>Fees</t>
  </si>
  <si>
    <t>Student fees, including student activity fees, should be indicated here. Show the number of students, the number of credits and the fee cost per credit for each group.</t>
  </si>
  <si>
    <t>Room</t>
  </si>
  <si>
    <t>Provide the number of residential students, the number of weeks in residence and the room cost per week PER STUDENT and the total amount.</t>
  </si>
  <si>
    <t>Board</t>
  </si>
  <si>
    <t>Provide the same information as it relates to board costs for residential and commuter students.</t>
  </si>
  <si>
    <t>Stipends</t>
  </si>
  <si>
    <r>
      <t xml:space="preserve">Indicate the number of students who will receive a stipend by commuter and residential status, the number of weeks and the stipend amount per week. 
</t>
    </r>
    <r>
      <rPr>
        <sz val="11"/>
        <color rgb="FFFF0000"/>
        <rFont val="Times New Roman"/>
        <family val="1"/>
      </rPr>
      <t>Note: Stipends may not be used to pay or reimburse students for the cost of tuition and fees associated with taking a course.</t>
    </r>
  </si>
  <si>
    <t>Books</t>
  </si>
  <si>
    <t>Indicate the number of students and the cost per student for books that will be used for summer program instruction/courses.</t>
  </si>
  <si>
    <t>Insurance</t>
  </si>
  <si>
    <t>Indicate the number of students and the cost per student for whom you will purchase summer insurance.</t>
  </si>
  <si>
    <t>Other Expense/Services</t>
  </si>
  <si>
    <t xml:space="preserve">All expenses categorized as Other Expenses will be combined into one category. Other Expenses may include any additional expenses not itemized above that can be directly linked to the institution's EOF Summer Program. </t>
  </si>
  <si>
    <t>Budget Modifications</t>
  </si>
  <si>
    <t>Institutions may transfer amounts among the administrative budget line items as required to carry out the purposes of the grant. OSHE should be made aware of all budget modifications, however, any transfers require approval from OSHE as outlined in the grant agreement. All budget modifications must be submitted in writing, via email to your program liaison with a copy to Hasani.Carter@oshe.nj.gov and include a revised budget and an updated narrative to reflect the purpose of the transfers.</t>
  </si>
  <si>
    <t>Educational Opportunity Fund (EOF)</t>
  </si>
  <si>
    <t xml:space="preserve">SELECT INSTITUTION/PROGRAM NAME: </t>
  </si>
  <si>
    <r>
      <t xml:space="preserve">TOTAL NUMBER OF </t>
    </r>
    <r>
      <rPr>
        <b/>
        <sz val="11"/>
        <rFont val="Arial"/>
        <family val="2"/>
      </rPr>
      <t>INITIALS</t>
    </r>
  </si>
  <si>
    <t>Article III</t>
  </si>
  <si>
    <t>Article IV</t>
  </si>
  <si>
    <t>EOF SUMMER PROGRAM ALLOCATION</t>
  </si>
  <si>
    <t>Budget Categories</t>
  </si>
  <si>
    <t>Budgeted
Art III</t>
  </si>
  <si>
    <t>Budgeted
Art IV</t>
  </si>
  <si>
    <t>Budgeted
Total</t>
  </si>
  <si>
    <t>Actual 
Art III
Expended</t>
  </si>
  <si>
    <t>Actual 
Art IV
Expended</t>
  </si>
  <si>
    <t>Actual
Total
Expended</t>
  </si>
  <si>
    <t>Unexpended 
Art III 
Funds</t>
  </si>
  <si>
    <t>Unexpended
Art IV
Funds</t>
  </si>
  <si>
    <t xml:space="preserve">Narrative Description
For all expenses, provide a breakdown for each total listed. If additional space is needed for this information, please provide a separate document/tab that details each category included in the institution's budget. </t>
  </si>
  <si>
    <t>Personnel Expenses *</t>
  </si>
  <si>
    <r>
      <rPr>
        <b/>
        <sz val="10"/>
        <color rgb="FF000000"/>
        <rFont val="Arial"/>
        <family val="2"/>
      </rPr>
      <t>Salary</t>
    </r>
    <r>
      <rPr>
        <sz val="10"/>
        <color rgb="FF000000"/>
        <rFont val="Arial"/>
        <family val="2"/>
      </rPr>
      <t xml:space="preserve">
In the following categories enter the summer salaries for all personnel directly related to the operation of the EOF summer program: 
*Full-time staff are defined as working a 5 day work week at whatever constitutes full-time on your campus. Part-time staff are those paid hourly.
*Do not include 12 month program staff. Budget 12 month staff on the B3 - Article IV Academic Year Program Support budget.
*Sub-total this category.</t>
    </r>
  </si>
  <si>
    <r>
      <t xml:space="preserve">Benefits
</t>
    </r>
    <r>
      <rPr>
        <sz val="10"/>
        <color rgb="FF000000"/>
        <rFont val="Arial"/>
        <family val="2"/>
      </rPr>
      <t xml:space="preserve">
EOF funds may not be used for fringe benefits at the senior public institutions. At public two year and independent institutions, fringe benefits are limited in the summer to cover the costs of Social Security and Unemployment benefits for instructional staff only. Sub-total this category.</t>
    </r>
    <r>
      <rPr>
        <b/>
        <sz val="10"/>
        <color rgb="FF000000"/>
        <rFont val="Arial"/>
        <family val="2"/>
      </rPr>
      <t xml:space="preserve">
</t>
    </r>
  </si>
  <si>
    <t xml:space="preserve">      Subtotal Personnel </t>
  </si>
  <si>
    <t>`</t>
  </si>
  <si>
    <t>Other Expenses *</t>
  </si>
  <si>
    <r>
      <rPr>
        <b/>
        <sz val="10"/>
        <color rgb="FF000000"/>
        <rFont val="Arial"/>
        <family val="2"/>
      </rPr>
      <t xml:space="preserve">Consultant Services
</t>
    </r>
    <r>
      <rPr>
        <sz val="10"/>
        <color rgb="FF000000"/>
        <rFont val="Arial"/>
        <family val="2"/>
      </rPr>
      <t xml:space="preserve">
Tutoring - Peer &amp; Professional, Counseling, Hired Instructors, Clerical Services, Other Summer temporary employees</t>
    </r>
  </si>
  <si>
    <r>
      <rPr>
        <b/>
        <sz val="10"/>
        <color rgb="FF000000"/>
        <rFont val="Arial"/>
        <family val="2"/>
      </rPr>
      <t>Educational Material and Supplies</t>
    </r>
    <r>
      <rPr>
        <sz val="10"/>
        <color rgb="FF000000"/>
        <rFont val="Arial"/>
        <family val="2"/>
      </rPr>
      <t xml:space="preserve">
In each column enter the total amount for educational materials and supplies for the summer program. Do not include the purchase price of books students will use in summer courses for classroom instruction. Those books should be charged to the appropriate category below. Sub-total this category.</t>
    </r>
  </si>
  <si>
    <r>
      <rPr>
        <b/>
        <sz val="10"/>
        <color rgb="FF000000"/>
        <rFont val="Arial"/>
        <family val="2"/>
      </rPr>
      <t xml:space="preserve">Equipment Rental/Purchase </t>
    </r>
    <r>
      <rPr>
        <sz val="10"/>
        <color rgb="FF000000"/>
        <rFont val="Arial"/>
        <family val="2"/>
      </rPr>
      <t xml:space="preserve">
In each column enter the total amount for equipment rental and purchases made for the summer program. Do not include the purchase price of books students will use in summer courses for classroom instruction. Sub-total this category.</t>
    </r>
  </si>
  <si>
    <r>
      <rPr>
        <b/>
        <sz val="10"/>
        <color rgb="FF000000"/>
        <rFont val="Arial"/>
        <family val="2"/>
      </rPr>
      <t>Tuition</t>
    </r>
    <r>
      <rPr>
        <sz val="10"/>
        <color rgb="FF000000"/>
        <rFont val="Arial"/>
        <family val="2"/>
      </rPr>
      <t xml:space="preserve">
If necessary, you may use the Initial Roster tab to divide out these costs per student and calculate the total. The Initial Roster tab provides a worksheet. Provide details as to the number of students, the number of credits per student, and the cost per credit. Credits charged to EOF for each student must accurately reflect the number of credits that a student will earn and this information should be reflected on the student’s transcript. In other words, if EOF is charged for 3 credits, this should reflect that the student is taking 3 credits. Their transcript should show that the student has attempted 3 credits and has earned 3 credits upon successful completion of the course. If a course does not count toward the student’s degree progress (i.e. developmental course), the institution must ensure that the student is aware of this and this information should be appropriately documented within the institution’s course catalogue. Sub-total this category.</t>
    </r>
  </si>
  <si>
    <r>
      <rPr>
        <b/>
        <sz val="10"/>
        <color rgb="FF000000"/>
        <rFont val="Arial"/>
        <family val="2"/>
      </rPr>
      <t>Fees</t>
    </r>
    <r>
      <rPr>
        <sz val="10"/>
        <color rgb="FF000000"/>
        <rFont val="Arial"/>
        <family val="2"/>
      </rPr>
      <t xml:space="preserve">
Student fees, including student activity fees, should be indicated here. If necessary, you may use the Initial Roster tab to divide out these costs per student and calculate the total. Provide details as to the number of students, the number of credits and the fee cost per credit for each group. Sub-total this category.</t>
    </r>
  </si>
  <si>
    <r>
      <rPr>
        <b/>
        <sz val="10"/>
        <color rgb="FF000000"/>
        <rFont val="Arial"/>
        <family val="2"/>
      </rPr>
      <t>Room</t>
    </r>
    <r>
      <rPr>
        <sz val="10"/>
        <color rgb="FF000000"/>
        <rFont val="Arial"/>
        <family val="2"/>
      </rPr>
      <t xml:space="preserve">
If necessary, you may use the Initial Roster tab to divide out these costs per student and calculate the total. Provide details as to the number of residential students, the number of weeks in residence and the room cost per week PER STUDENT. Sub-total this category.</t>
    </r>
  </si>
  <si>
    <r>
      <rPr>
        <b/>
        <sz val="10"/>
        <color rgb="FF000000"/>
        <rFont val="Arial"/>
        <family val="2"/>
      </rPr>
      <t>Board</t>
    </r>
    <r>
      <rPr>
        <sz val="10"/>
        <color rgb="FF000000"/>
        <rFont val="Arial"/>
        <family val="2"/>
      </rPr>
      <t xml:space="preserve">
Provide the same information as it relates to board costs for residential students. If necessary, you may use the Initial Roster tab to divide out these costs per student and calculate the total. If you provide lunch costs for commuting students, break this figure out in the narrative detail provided. Sub-total this category.</t>
    </r>
  </si>
  <si>
    <r>
      <rPr>
        <b/>
        <sz val="10"/>
        <color rgb="FF000000"/>
        <rFont val="Arial"/>
        <family val="2"/>
      </rPr>
      <t>Stipends</t>
    </r>
    <r>
      <rPr>
        <sz val="10"/>
        <color rgb="FF000000"/>
        <rFont val="Arial"/>
        <family val="2"/>
      </rPr>
      <t xml:space="preserve">
If necessary, you may use the Initial Roster tab to divide out these costs per student and calculate the total. Provide details as to the number of students who will receive a stipend by commuter and residential status, the number of weeks and the stipend amount per week. Note: Stipends may not be used to pay or reimburse students for the cost of tuition and fees associated with taking a course.</t>
    </r>
  </si>
  <si>
    <r>
      <rPr>
        <b/>
        <sz val="10"/>
        <color rgb="FF000000"/>
        <rFont val="Arial"/>
        <family val="2"/>
      </rPr>
      <t>Books</t>
    </r>
    <r>
      <rPr>
        <sz val="10"/>
        <color rgb="FF000000"/>
        <rFont val="Arial"/>
        <family val="2"/>
      </rPr>
      <t xml:space="preserve">
If necessary, you may use the Initial Roster tab to divide out these costs per student and calculate the total. Provide details as to the number of students and the cost per student for books that will be used for summer program instruction/courses.</t>
    </r>
  </si>
  <si>
    <r>
      <rPr>
        <b/>
        <sz val="10"/>
        <color rgb="FF000000"/>
        <rFont val="Arial"/>
        <family val="2"/>
      </rPr>
      <t>Insurance</t>
    </r>
    <r>
      <rPr>
        <sz val="10"/>
        <color rgb="FF000000"/>
        <rFont val="Arial"/>
        <family val="2"/>
      </rPr>
      <t xml:space="preserve">
If necessary, you may use the Initial Roster tab to divide out these costs per student and calculate the total. Provide details as to the number of students and the cost per student for whom you will purchase summer insurance.</t>
    </r>
  </si>
  <si>
    <t>Other Expenses/Services</t>
  </si>
  <si>
    <t xml:space="preserve">      Subtotal Other Expenses</t>
  </si>
  <si>
    <t xml:space="preserve">Total Expenses (Initials)  </t>
  </si>
  <si>
    <t>Article 3</t>
  </si>
  <si>
    <t>Article 4</t>
  </si>
  <si>
    <t xml:space="preserve">Available EOF Funds </t>
  </si>
  <si>
    <t>*Submit initial budget for review and approval to EOF@OSHE.NJ.GOV.</t>
  </si>
  <si>
    <r>
      <t xml:space="preserve">Emails must include in the subject line your institution/program name and the appropriate contract budget attachment included </t>
    </r>
    <r>
      <rPr>
        <b/>
        <i/>
        <sz val="11"/>
        <color theme="1" tint="-0.24994659260841701"/>
        <rFont val="Times New Roman"/>
        <family val="1"/>
      </rPr>
      <t>(i.e. XYZ University FY26 B2 Contract Budget Attachments).</t>
    </r>
  </si>
  <si>
    <t>EOF Summer Supplement Roster (SSR)</t>
  </si>
  <si>
    <t>Initial Students</t>
  </si>
  <si>
    <t>Fiscal Year:  Summer 2025 (FY 25 &amp; FY 26)</t>
  </si>
  <si>
    <t>State of New Jersey</t>
  </si>
  <si>
    <t>Institution/Program:</t>
  </si>
  <si>
    <r>
      <rPr>
        <sz val="10"/>
        <rFont val="Arial"/>
        <family val="2"/>
      </rPr>
      <t xml:space="preserve">The </t>
    </r>
    <r>
      <rPr>
        <b/>
        <sz val="10"/>
        <rFont val="Arial"/>
        <family val="2"/>
      </rPr>
      <t>Total EOF Term Request Initial Students</t>
    </r>
    <r>
      <rPr>
        <sz val="10"/>
        <rFont val="Arial"/>
        <family val="2"/>
      </rPr>
      <t xml:space="preserve"> (cell B6) must match the </t>
    </r>
    <r>
      <rPr>
        <b/>
        <sz val="10"/>
        <rFont val="Arial"/>
        <family val="2"/>
      </rPr>
      <t>Total Amount Charged to EOF Grant</t>
    </r>
    <r>
      <rPr>
        <sz val="10"/>
        <rFont val="Arial"/>
        <family val="2"/>
      </rPr>
      <t xml:space="preserve"> (cell with yellow fill located at the bottom of column P).</t>
    </r>
  </si>
  <si>
    <t>Office of the Secretary of Higher Education (OSHE)</t>
  </si>
  <si>
    <t>Total Number of Initial Students:</t>
  </si>
  <si>
    <t>PO Box 542</t>
  </si>
  <si>
    <t>Total EOF Term Request Initial Students* (EOF Funds Only):</t>
  </si>
  <si>
    <t>Trenton, NJ 08625-0542</t>
  </si>
  <si>
    <r>
      <t xml:space="preserve">(Note: </t>
    </r>
    <r>
      <rPr>
        <b/>
        <sz val="10"/>
        <rFont val="Arial"/>
        <family val="2"/>
      </rPr>
      <t>Initials</t>
    </r>
    <r>
      <rPr>
        <b/>
        <sz val="10"/>
        <color rgb="FFFF0000"/>
        <rFont val="Arial"/>
        <family val="2"/>
      </rPr>
      <t xml:space="preserve"> who did not receive EOF funding but received other support must also be listed below.)</t>
    </r>
  </si>
  <si>
    <t>STUDENT IDENTIFICATION</t>
  </si>
  <si>
    <t>Name (Last, First)</t>
  </si>
  <si>
    <t>HESAA ID#</t>
  </si>
  <si>
    <t>Number of Credits
Attempted</t>
  </si>
  <si>
    <t>Number of Credits
Earned</t>
  </si>
  <si>
    <r>
      <t xml:space="preserve">Academic Enrichment/Developmental Course
</t>
    </r>
    <r>
      <rPr>
        <sz val="10"/>
        <rFont val="Arial"/>
        <family val="2"/>
      </rPr>
      <t>Indicate here if the student was enrolled in a summer academic enrichment or developmental course</t>
    </r>
  </si>
  <si>
    <r>
      <t xml:space="preserve">Cost/Per Credit
</t>
    </r>
    <r>
      <rPr>
        <sz val="10"/>
        <rFont val="Arial"/>
        <family val="2"/>
      </rPr>
      <t>If cost per credit is different per course, list the student multiple times based on the cost per credit</t>
    </r>
  </si>
  <si>
    <r>
      <t xml:space="preserve">Tuition Cost
</t>
    </r>
    <r>
      <rPr>
        <sz val="10"/>
        <rFont val="Arial"/>
        <family val="2"/>
      </rPr>
      <t xml:space="preserve">The number of credits attempted per student x cost per credit
</t>
    </r>
    <r>
      <rPr>
        <b/>
        <sz val="10"/>
        <rFont val="Arial"/>
        <family val="2"/>
      </rPr>
      <t xml:space="preserve">
</t>
    </r>
    <r>
      <rPr>
        <i/>
        <sz val="8"/>
        <rFont val="Arial"/>
        <family val="2"/>
      </rPr>
      <t>(Do not input information into the cells in this column. This column contains formulas within the cells.)</t>
    </r>
  </si>
  <si>
    <r>
      <t xml:space="preserve">Fees
</t>
    </r>
    <r>
      <rPr>
        <sz val="10"/>
        <rFont val="Arial"/>
        <family val="2"/>
      </rPr>
      <t>Student fees, including student activity fees, should be indicated here</t>
    </r>
  </si>
  <si>
    <r>
      <t xml:space="preserve">Room
</t>
    </r>
    <r>
      <rPr>
        <sz val="10"/>
        <rFont val="Arial"/>
        <family val="2"/>
      </rPr>
      <t xml:space="preserve">
Total room cost per student</t>
    </r>
  </si>
  <si>
    <r>
      <t xml:space="preserve">Board
</t>
    </r>
    <r>
      <rPr>
        <sz val="10"/>
        <rFont val="Arial"/>
        <family val="2"/>
      </rPr>
      <t>Total board cost per student, including lunch if provided</t>
    </r>
  </si>
  <si>
    <r>
      <t xml:space="preserve">Stipends
</t>
    </r>
    <r>
      <rPr>
        <sz val="10"/>
        <rFont val="Arial"/>
        <family val="2"/>
      </rPr>
      <t>Total amount of stipends provided by student</t>
    </r>
  </si>
  <si>
    <r>
      <t xml:space="preserve">Books
</t>
    </r>
    <r>
      <rPr>
        <sz val="10"/>
        <rFont val="Arial"/>
        <family val="2"/>
      </rPr>
      <t>The cost per student for books that will be used for summer program instruction/courses</t>
    </r>
  </si>
  <si>
    <r>
      <t xml:space="preserve">Insurance
</t>
    </r>
    <r>
      <rPr>
        <sz val="10"/>
        <rFont val="Arial"/>
        <family val="2"/>
      </rPr>
      <t>The cost per student for whom you will purchase summer insurance</t>
    </r>
  </si>
  <si>
    <r>
      <t xml:space="preserve">Additional Student Costs
</t>
    </r>
    <r>
      <rPr>
        <sz val="10"/>
        <rFont val="Arial"/>
        <family val="2"/>
      </rPr>
      <t>Please include the student costs associated with aid overpayment (e.g., refunded amounts used towards COE)</t>
    </r>
  </si>
  <si>
    <r>
      <t xml:space="preserve">Total Student Costs
</t>
    </r>
    <r>
      <rPr>
        <i/>
        <sz val="8"/>
        <rFont val="Arial"/>
        <family val="2"/>
      </rPr>
      <t>(Do not input information into the cells in this column. This column contains formulas within the cells.)</t>
    </r>
  </si>
  <si>
    <t>Amount Charged to EOF Grant</t>
  </si>
  <si>
    <t>Amount Charged to Institution</t>
  </si>
  <si>
    <t>Amount Charged to Summer TAG</t>
  </si>
  <si>
    <t>Amount Charged to Summer Pell</t>
  </si>
  <si>
    <t>Amount Covered by Loans</t>
  </si>
  <si>
    <t>Amount Charged to Other Resources (Excluding Out of Pocket Payments)</t>
  </si>
  <si>
    <t>Out of Pocket Payment(s)</t>
  </si>
  <si>
    <r>
      <t xml:space="preserve">Total Aid Provided to Student
</t>
    </r>
    <r>
      <rPr>
        <i/>
        <sz val="8"/>
        <rFont val="Arial"/>
        <family val="2"/>
      </rPr>
      <t>(Do not input information into the cells in this column. This column contains formulas within the cells.)</t>
    </r>
  </si>
  <si>
    <t>Please Indicate Housing Status</t>
  </si>
  <si>
    <t>Please Indicate Pre-College Program Experience</t>
  </si>
  <si>
    <t>Please indicate if listed students completed a HS dual enrollment program (i.e. the student earned both their HS diploma and an Associate's Degree):</t>
  </si>
  <si>
    <t>1 = Residential
2 = Commuter</t>
  </si>
  <si>
    <r>
      <t xml:space="preserve">0 = Student did not participate in GEAR UP, College Bound or TRIO
1 = GEAR UP/College Bound
2 = TRIO Program
3= GEAR UP/College Bound </t>
    </r>
    <r>
      <rPr>
        <i/>
        <sz val="10"/>
        <color theme="1"/>
        <rFont val="Calibri"/>
        <family val="2"/>
        <scheme val="minor"/>
      </rPr>
      <t>and</t>
    </r>
    <r>
      <rPr>
        <sz val="10"/>
        <color theme="1"/>
        <rFont val="Calibri"/>
        <family val="2"/>
        <scheme val="minor"/>
      </rPr>
      <t xml:space="preserve"> TRIO</t>
    </r>
  </si>
  <si>
    <t>1 = Yes
2 = No</t>
  </si>
  <si>
    <t>Total</t>
  </si>
  <si>
    <t>Total Not Charged to EOF Grant</t>
  </si>
  <si>
    <t>Please add additional rows or replicate this page as many times as necessary (or attach your own list as long as it  includes all of the information requested for each student).</t>
  </si>
  <si>
    <r>
      <rPr>
        <sz val="10"/>
        <rFont val="Arial"/>
        <family val="2"/>
      </rPr>
      <t xml:space="preserve">The </t>
    </r>
    <r>
      <rPr>
        <b/>
        <sz val="10"/>
        <rFont val="Arial"/>
        <family val="2"/>
      </rPr>
      <t>Total Amount Charged to EOF Grant</t>
    </r>
    <r>
      <rPr>
        <sz val="10"/>
        <rFont val="Arial"/>
        <family val="2"/>
      </rPr>
      <t xml:space="preserve"> (two cells up in this column) must match the </t>
    </r>
    <r>
      <rPr>
        <b/>
        <sz val="10"/>
        <rFont val="Arial"/>
        <family val="2"/>
      </rPr>
      <t>Total EOF Term Request Initial Students</t>
    </r>
    <r>
      <rPr>
        <sz val="10"/>
        <rFont val="Arial"/>
        <family val="2"/>
      </rPr>
      <t xml:space="preserve"> (cell B6).</t>
    </r>
  </si>
  <si>
    <t xml:space="preserve">ENTER INSTITUTION/PROGRAM NAME: </t>
  </si>
  <si>
    <r>
      <t xml:space="preserve">TOTAL NUMBER OF </t>
    </r>
    <r>
      <rPr>
        <b/>
        <sz val="11"/>
        <rFont val="Arial"/>
        <family val="2"/>
      </rPr>
      <t>RENEWALS</t>
    </r>
  </si>
  <si>
    <t>AVAILABLE EOF FUNDS (LESS FUNDS USED TO SUPPORT INITIALS)</t>
  </si>
  <si>
    <t>Programs that only support Renewal students must still input the full EOF Summer Program Allocation amounts on the 'Initials' sheet in cells B10 and C10.</t>
  </si>
  <si>
    <r>
      <rPr>
        <b/>
        <sz val="10"/>
        <color rgb="FF000000"/>
        <rFont val="Arial"/>
        <family val="2"/>
      </rPr>
      <t>Tuition</t>
    </r>
    <r>
      <rPr>
        <sz val="10"/>
        <color rgb="FF000000"/>
        <rFont val="Arial"/>
        <family val="2"/>
      </rPr>
      <t xml:space="preserve">
If necessary, you may use the Renewal Roster tab to divide out these costs per student and calculate the total. The Renewal Roster tab provides a worksheet. Provide details as to the number of students, the number of credits per student, and the cost per credit. Credits charged to EOF for each student must accurately reflect the number of credits that a student will earn and this information should be reflected on the student’s transcript. In other words, if EOF is charged for 3 credits, this should reflect that the student is taking 3 credits. Their transcript should show that the student has attempted 3 credits and has earned 3 credits upon successful completion of the course. If a course does not count toward the student’s degree progress (i.e. developmental course), the institution must ensure that the student is aware of this and this information should be appropriately documented within the institution’s course catalogue. Sub-total this category.</t>
    </r>
  </si>
  <si>
    <r>
      <rPr>
        <b/>
        <sz val="10"/>
        <color rgb="FF000000"/>
        <rFont val="Arial"/>
        <family val="2"/>
      </rPr>
      <t>Fees</t>
    </r>
    <r>
      <rPr>
        <sz val="10"/>
        <color rgb="FF000000"/>
        <rFont val="Arial"/>
        <family val="2"/>
      </rPr>
      <t xml:space="preserve">
Student fees, including student activity fees, should be indicated here. If necessary, you may use the Renewal Roster tab to divide out these costs per student and calculate the total. Provide details as to the number of students, the number of credits and the fee cost per credit for each group. Sub-total this category.</t>
    </r>
  </si>
  <si>
    <r>
      <rPr>
        <b/>
        <sz val="10"/>
        <color rgb="FF000000"/>
        <rFont val="Arial"/>
        <family val="2"/>
      </rPr>
      <t>Room</t>
    </r>
    <r>
      <rPr>
        <sz val="10"/>
        <color rgb="FF000000"/>
        <rFont val="Arial"/>
        <family val="2"/>
      </rPr>
      <t xml:space="preserve">
If necessary, you may use the Renewal Roster tab to divide out these costs per student and calculate the total. Provide details as to the number of residential students, the number of weeks in residence and the room cost per week PER STUDENT. Sub-total this category.</t>
    </r>
  </si>
  <si>
    <r>
      <rPr>
        <b/>
        <sz val="10"/>
        <color rgb="FF000000"/>
        <rFont val="Arial"/>
        <family val="2"/>
      </rPr>
      <t>Board</t>
    </r>
    <r>
      <rPr>
        <sz val="10"/>
        <color rgb="FF000000"/>
        <rFont val="Arial"/>
        <family val="2"/>
      </rPr>
      <t xml:space="preserve">
Provide the same information as it relates to board costs for residential students. If necessary, you may use the Renewal Roster tab to divide out these costs per student and calculate the total. If you provide lunch costs for commuting students, break this figure out in the narrative detail provided. Sub-total this category.</t>
    </r>
  </si>
  <si>
    <r>
      <rPr>
        <b/>
        <sz val="10"/>
        <color rgb="FF000000"/>
        <rFont val="Arial"/>
        <family val="2"/>
      </rPr>
      <t>Stipends</t>
    </r>
    <r>
      <rPr>
        <sz val="10"/>
        <color rgb="FF000000"/>
        <rFont val="Arial"/>
        <family val="2"/>
      </rPr>
      <t xml:space="preserve">
If necessary, you may use the Renewal Roster tab to divide out these costs per student and calculate the total. Provide details as to the number of students who will receive a stipend by commuter and residential status, the number of weeks and the stipend amount per week. Note: Stipends may not be used to pay or reimburse students for the cost of tuition and fees associated with taking a course.</t>
    </r>
  </si>
  <si>
    <r>
      <rPr>
        <b/>
        <sz val="10"/>
        <color rgb="FF000000"/>
        <rFont val="Arial"/>
        <family val="2"/>
      </rPr>
      <t>Books</t>
    </r>
    <r>
      <rPr>
        <sz val="10"/>
        <color rgb="FF000000"/>
        <rFont val="Arial"/>
        <family val="2"/>
      </rPr>
      <t xml:space="preserve">
If necessary, you may use the Renewal Roster tab to divide out these costs per student and calculate the total. Provide details as to the number of students and the cost per student for books that will be used for summer program instruction/courses.</t>
    </r>
  </si>
  <si>
    <r>
      <rPr>
        <b/>
        <sz val="10"/>
        <color rgb="FF000000"/>
        <rFont val="Arial"/>
        <family val="2"/>
      </rPr>
      <t>Insurance</t>
    </r>
    <r>
      <rPr>
        <sz val="10"/>
        <color rgb="FF000000"/>
        <rFont val="Arial"/>
        <family val="2"/>
      </rPr>
      <t xml:space="preserve">
If necessary, you may use the Renewal Roster tab to divide out these costs per student and calculate the total. Provide details as to the number of students and the cost per student for whom you will purchase summer insurance.</t>
    </r>
  </si>
  <si>
    <t xml:space="preserve">Total Expenses (Renewals)  </t>
  </si>
  <si>
    <t xml:space="preserve">Total Unexpended (Initials + Renewals) = </t>
  </si>
  <si>
    <t>Renewal Students</t>
  </si>
  <si>
    <r>
      <rPr>
        <sz val="10"/>
        <rFont val="Arial"/>
        <family val="2"/>
      </rPr>
      <t xml:space="preserve">The </t>
    </r>
    <r>
      <rPr>
        <b/>
        <sz val="10"/>
        <rFont val="Arial"/>
        <family val="2"/>
      </rPr>
      <t>Total EOF Term Request Renewal Students</t>
    </r>
    <r>
      <rPr>
        <sz val="10"/>
        <rFont val="Arial"/>
        <family val="2"/>
      </rPr>
      <t xml:space="preserve"> (cell B6) must match the </t>
    </r>
    <r>
      <rPr>
        <b/>
        <sz val="10"/>
        <rFont val="Arial"/>
        <family val="2"/>
      </rPr>
      <t>Total Amount Charged to EOF Grant</t>
    </r>
    <r>
      <rPr>
        <sz val="10"/>
        <rFont val="Arial"/>
        <family val="2"/>
      </rPr>
      <t xml:space="preserve"> (cell with yellow fill located at the bottom of column P).</t>
    </r>
  </si>
  <si>
    <t>Total Number of Renewal Students:</t>
  </si>
  <si>
    <t>Total EOF Term Request Renewal Students* (EOF Funds Only):</t>
  </si>
  <si>
    <r>
      <t xml:space="preserve">(Note: </t>
    </r>
    <r>
      <rPr>
        <b/>
        <sz val="10"/>
        <rFont val="Arial"/>
        <family val="2"/>
      </rPr>
      <t>Renewals</t>
    </r>
    <r>
      <rPr>
        <b/>
        <sz val="10"/>
        <color rgb="FFFF0000"/>
        <rFont val="Arial"/>
        <family val="2"/>
      </rPr>
      <t xml:space="preserve"> who did not receive EOF funding but received other support must also be listed below.)</t>
    </r>
  </si>
  <si>
    <r>
      <rPr>
        <sz val="10"/>
        <rFont val="Arial"/>
        <family val="2"/>
      </rPr>
      <t xml:space="preserve">The </t>
    </r>
    <r>
      <rPr>
        <b/>
        <sz val="10"/>
        <rFont val="Arial"/>
        <family val="2"/>
      </rPr>
      <t>Total Amount Charged to EOF Grant</t>
    </r>
    <r>
      <rPr>
        <sz val="10"/>
        <rFont val="Arial"/>
        <family val="2"/>
      </rPr>
      <t xml:space="preserve"> (two cells up in this column) must match the </t>
    </r>
    <r>
      <rPr>
        <b/>
        <sz val="10"/>
        <rFont val="Arial"/>
        <family val="2"/>
      </rPr>
      <t>Total EOF Term Request Renewal Students</t>
    </r>
    <r>
      <rPr>
        <sz val="10"/>
        <rFont val="Arial"/>
        <family val="2"/>
      </rPr>
      <t xml:space="preserve"> (cell B6).</t>
    </r>
  </si>
  <si>
    <t>EDUCATIONAL OPPORTUNITY FUND</t>
  </si>
  <si>
    <t>OFFICE OF THE SECRETARY OF HIGHER EDUCATION</t>
  </si>
  <si>
    <t>PO BOX 542</t>
  </si>
  <si>
    <t>TRENTON, NEW JERSEY  08625</t>
  </si>
  <si>
    <t>FY 2026 EOF 2025 Summer Program Report</t>
  </si>
  <si>
    <t>Institution:</t>
  </si>
  <si>
    <t>EOF Director:</t>
  </si>
  <si>
    <t>Signature:</t>
  </si>
  <si>
    <t>INSTRUCTIONS FOR SUBMITTING REPORT</t>
  </si>
  <si>
    <r>
      <t xml:space="preserve">Submit by e-mail to </t>
    </r>
    <r>
      <rPr>
        <b/>
        <u/>
        <sz val="10"/>
        <color rgb="FF0070C0"/>
        <rFont val="Arial"/>
        <family val="2"/>
      </rPr>
      <t xml:space="preserve">EOF@oshe.nj.gov </t>
    </r>
  </si>
  <si>
    <r>
      <t>with a copy to EOF Executive Director, Dr. Hasani Carter (</t>
    </r>
    <r>
      <rPr>
        <b/>
        <u/>
        <sz val="10"/>
        <color rgb="FF0070C0"/>
        <rFont val="Arial"/>
        <family val="2"/>
      </rPr>
      <t>hasani.carter@oshe.nj.gov</t>
    </r>
    <r>
      <rPr>
        <b/>
        <sz val="10"/>
        <rFont val="Arial"/>
        <family val="2"/>
      </rPr>
      <t>)</t>
    </r>
  </si>
  <si>
    <t>Report should be submitted as an EXCEL DOCUMENT and the</t>
  </si>
  <si>
    <t>narrative should be submitted as a WORD DOCUMENT</t>
  </si>
  <si>
    <t>This signature page will be completed via DocuSign.</t>
  </si>
  <si>
    <t>SUBMISSION DEADLINE: September 23, 2025</t>
  </si>
  <si>
    <r>
      <t xml:space="preserve">When writing your program's EOF Summer program report narrative, clearly divide and label each section in a manner that will allow for the reader to make a clear and obvious distinction in your responses to each of the items listed below. 
</t>
    </r>
    <r>
      <rPr>
        <b/>
        <i/>
        <sz val="10"/>
        <color rgb="FFFF0000"/>
        <rFont val="Arial"/>
        <family val="2"/>
      </rPr>
      <t xml:space="preserve">PLEASE NOTE:  THIS NARRATIVE MUST BE PROVIDED IN A SEPARATE WORD DOCUMENT.
</t>
    </r>
  </si>
  <si>
    <t>FY 2026 EOF 2025 SUMMER PROGRAM REPORT</t>
  </si>
  <si>
    <t xml:space="preserve">
1) Using your FY 2026 B1 Contract Attachment, please list each summer program goal and objective and whether you were able to meet them.  Indicate the standards used to measure each summer program goal and objective and summarize the data collected to determine if these were met.  Also indicate how you will use this information to fine tune your program's plans to provide student services to your initial students during the academic year.
2a.) As noted on your FY 2026 B1 Contract Attachment, how many Pre-first Year students were you originally looking to support during the 2025 Summer Program? Please provide a specific number (i.e. XXX students). 
How many actual Pre-first Year students did your program support during the 2025 Summer Program? 
2b.) As noted on your FY 2026 B1 Contract Attachment, how many EOF renewal students were you originally looking to support during the 2025 Summer Program? Please provide a specific number (i.e. XXX students). 
How many actual EOF renewal students did your program support during the 2025 Summer Program? 
How will the program assess the effectiveness of the summer program &amp; what is the program’s criteria for success (e.g., Percentage of students to complete the summer program/orientation? Number of students to place out of a developmental course? Etc.)?
Summary of Data Collected: Describe the type of data you will collect to assess the effectiveness and success of the summer program.
Use of Results: How will you use the information/data collected (e.g., Changes for next summer? (If applicable), adjustments in support for students for the Academic Year? etc.)?
.
</t>
  </si>
  <si>
    <t>FY 2026 EOF 2025 Summer Program</t>
  </si>
  <si>
    <t>Programs must include all students who were reported on your EOF 2025 Summer Final Expenditure Report.</t>
  </si>
  <si>
    <t>TABLE 1</t>
  </si>
  <si>
    <t>SUMMER PROGRAM STUDENT ATTENDANCE</t>
  </si>
  <si>
    <t>EOF Pre-First Year Summer Program - Student Attendance</t>
  </si>
  <si>
    <t>Yes/No</t>
  </si>
  <si>
    <t>All students were required to participate 100% virtually</t>
  </si>
  <si>
    <t>All students participated in a hybrid manner (i.e. some participated virtually &amp; others were in-person)*</t>
  </si>
  <si>
    <t>All students were required to attend 100% in-person (this excludes any notable exceptions)</t>
  </si>
  <si>
    <t>EOF Renewal Summer Program - Student Attendance</t>
  </si>
  <si>
    <t>TABLE 2</t>
  </si>
  <si>
    <t>SUMMER PROGRAM CHANGES/ISSUES</t>
  </si>
  <si>
    <t xml:space="preserve">Describe any significant changes/issues in your summer program that are the result of your EOF summer </t>
  </si>
  <si>
    <t>program budget allocation or institutional summer budget contributions or restrictions.</t>
  </si>
  <si>
    <t>TABLE 3</t>
  </si>
  <si>
    <t>APPLICATION/ENROLLMENT PROCESS</t>
  </si>
  <si>
    <t xml:space="preserve">   1. How many initial students filed an application for EOF at your institution?</t>
  </si>
  <si>
    <t xml:space="preserve">   2. How many initial students who applied for EOF received offers of admission?</t>
  </si>
  <si>
    <t xml:space="preserve">   3. For those initials who received offers, how many: </t>
  </si>
  <si>
    <t>B:  actually attended</t>
  </si>
  <si>
    <t>C:  did not attend</t>
  </si>
  <si>
    <t>Line 1</t>
  </si>
  <si>
    <t>A:  accepted</t>
  </si>
  <si>
    <t xml:space="preserve">2025 summer program </t>
  </si>
  <si>
    <t>2025 summer program</t>
  </si>
  <si>
    <t>Line 2</t>
  </si>
  <si>
    <t>A: Of those listed in Line 1A,</t>
  </si>
  <si>
    <t>B: Of those listed in Line 1B,</t>
  </si>
  <si>
    <t>C. Of those listed in Line 1C,</t>
  </si>
  <si>
    <t>how many were not</t>
  </si>
  <si>
    <t>how many enrolled for fall 2025?</t>
  </si>
  <si>
    <t>how many enrolled</t>
  </si>
  <si>
    <t>freshman students?</t>
  </si>
  <si>
    <t>for fall 2025?</t>
  </si>
  <si>
    <t>Line 3</t>
  </si>
  <si>
    <t>A: Of those listed in Line 2A,</t>
  </si>
  <si>
    <t>B:  Of those listed in Line 2B,</t>
  </si>
  <si>
    <t>C:  Of those listed in Line 2C,</t>
  </si>
  <si>
    <t xml:space="preserve">what is the average # of college </t>
  </si>
  <si>
    <t>how many enrolled with</t>
  </si>
  <si>
    <t>credits the students transferred in?</t>
  </si>
  <si>
    <t>advanced standing (college</t>
  </si>
  <si>
    <t>credits earned while in high school)?</t>
  </si>
  <si>
    <t xml:space="preserve">  4. Beyond meeting the Fund's residency and financial requirements, what are the other admission requirements for an EOF student at your institution?</t>
  </si>
  <si>
    <t xml:space="preserve"> Please describe by providing specific information (i.e. HS GPA, SAT/ACT requirements, etc.) and explain how this information compares to non-EOF students.</t>
  </si>
  <si>
    <t xml:space="preserve">5a. Does your institution interview all eligible applicants before offering them admission into the EOF program?  </t>
  </si>
  <si>
    <t>5b. If your answer to question 5a is "No", please explain the admission review process for your program.</t>
  </si>
  <si>
    <t xml:space="preserve">  6. Provide your initial summer program attendance policy. If all initial students are not required to attend, include the criteria used for excusing students from attending the summer program.</t>
  </si>
  <si>
    <t xml:space="preserve">    </t>
  </si>
  <si>
    <t xml:space="preserve">  7. Provide the number of students listed in line 1B who participated in a NJ GEAR UP state project in high school.</t>
  </si>
  <si>
    <t xml:space="preserve">  8. Provide the number of students listed in line 2B who participated in a NJ GEAR UP state project in high school</t>
  </si>
  <si>
    <t xml:space="preserve">  9. Provide the number of students listed in line 1B who participated in a dual enrollment program* in high school.</t>
  </si>
  <si>
    <t xml:space="preserve">(*=Dual enrollment program is defined as a program where the student earns their Associate's degree as part of their high school graduation requirements.) </t>
  </si>
  <si>
    <t xml:space="preserve">  10. Provide the number of students listed in line 2B who participated in a dual enrollment program* in high school.</t>
  </si>
  <si>
    <t xml:space="preserve">   11.  For those rejected for EOF at your institution, please indicate the primary reason:</t>
  </si>
  <si>
    <t>ACADEMIC INELIGIBILITY</t>
  </si>
  <si>
    <t># students</t>
  </si>
  <si>
    <t>a.</t>
  </si>
  <si>
    <t>Lack of motivation/potential</t>
  </si>
  <si>
    <t>b.</t>
  </si>
  <si>
    <t>Insufficient preparation</t>
  </si>
  <si>
    <t>c.</t>
  </si>
  <si>
    <t>Other academic reason(s)</t>
  </si>
  <si>
    <t>FINANCIAL INELIGIBILITY</t>
  </si>
  <si>
    <t>d.</t>
  </si>
  <si>
    <t>Over income</t>
  </si>
  <si>
    <t>e.</t>
  </si>
  <si>
    <t>Incomplete financial aid data</t>
  </si>
  <si>
    <t>f.</t>
  </si>
  <si>
    <t>Other financial reason</t>
  </si>
  <si>
    <t>BUDGETARY</t>
  </si>
  <si>
    <t>g.</t>
  </si>
  <si>
    <t>Program budget insufficient to support</t>
  </si>
  <si>
    <t>OTHER</t>
  </si>
  <si>
    <t>h.</t>
  </si>
  <si>
    <t>Incomplete admissions process</t>
  </si>
  <si>
    <t>i.</t>
  </si>
  <si>
    <t>Personal reasons</t>
  </si>
  <si>
    <t>TOTAL REJECTED*:</t>
  </si>
  <si>
    <t>*Should equal the number of initial applications filed (#1) minus the number</t>
  </si>
  <si>
    <t>of initials who received offers of admission (#2)</t>
  </si>
  <si>
    <t>TRANSFER STUDENTS</t>
  </si>
  <si>
    <t>12. Please describe your program's policy regarding the application process for all transfer students.</t>
  </si>
  <si>
    <t xml:space="preserve">TABLE 4     SUMMER COURSES </t>
  </si>
  <si>
    <t>Please provide information for each course offered to INITIAL students. (Additional page may be used if needed.)</t>
  </si>
  <si>
    <t># credits: Does the course offer credits toward graduation?  If so, how many credits?</t>
  </si>
  <si>
    <t># non-degree credits: Is it a non-degree course?  If so, how many non-degree credits?</t>
  </si>
  <si>
    <t>Course type: Provide the type of course (i.e. regular classroom, basic skills, workshop, computer-aided instruction)</t>
  </si>
  <si>
    <t>Summer only course: Was the course designed specifically for summer?  Yes or no.</t>
  </si>
  <si>
    <t xml:space="preserve">Summer </t>
  </si>
  <si>
    <t>#</t>
  </si>
  <si>
    <t># with</t>
  </si>
  <si>
    <t># degree</t>
  </si>
  <si>
    <t># non-degree</t>
  </si>
  <si>
    <t>only course</t>
  </si>
  <si>
    <t>students</t>
  </si>
  <si>
    <t>passing</t>
  </si>
  <si>
    <t>Course Title</t>
  </si>
  <si>
    <t>credits</t>
  </si>
  <si>
    <t>Course type</t>
  </si>
  <si>
    <t>(Yes/No)</t>
  </si>
  <si>
    <t>enrolled</t>
  </si>
  <si>
    <t>grade</t>
  </si>
  <si>
    <t>*</t>
  </si>
  <si>
    <t>TABLE 5    SUMMER BASIC SKILLS REMEDIATION</t>
  </si>
  <si>
    <t>Of the EOF initial students who completed the 2025 summer program, how many continue to need basic skills remediation:</t>
  </si>
  <si>
    <t xml:space="preserve">                                                                                                                                                                                                                                                                                                                                                                                                                                                                                                                                                                                                                                                                                                                                                                                                                                                                                                                                                                                                                                                                                                                                                                                                                                                                                                                                                                                                                                                                                                                                                                                                                                                                                                                                                                                                                                                                                                                                                                                                                                                                                                                                                                                                                                                                                                                                                                                                                                                                                                                                                                                                                                                                                                                                                                                                                                                                                                                                                                                                                                                                                                                                                                                                                                                                                                                                                                                                                                                                                                                                                                                                                                                                                                                                                                                                                                                                                                                                                                                                                                                                                                                                                                                                                                                                                                                                                                                                                                                                                                                                                                                                                                                                                                                                                                                                                                                                                                                                                                                                                                                                                                                                                                                                                                                                                                                                                                                                                                                                                                                                                                                                                                                                                                                                                                                                                                                                                                                                                                                                                                                                                                                                                                                                                                                                                                                                                                                                                                                                                                                                                                                                                                                                                                                                                                                                                                                                                                                                                                                                                                                                                                                                                                                                                                                                                                                                                                                                                                                                                                                                                                                                                                                                                                                                                                                                                                                                                                                                                                                                                                                                                                                                                                                                                                                                                                                                                                                                                                                                                                                                                                                                                                                                                                                                                                                                                                                                                                                                                  </t>
  </si>
  <si>
    <t>in 1 area of remediation</t>
  </si>
  <si>
    <t>MATH only</t>
  </si>
  <si>
    <t>WRITING only</t>
  </si>
  <si>
    <t>READING only</t>
  </si>
  <si>
    <t>READING/WRITING*</t>
  </si>
  <si>
    <t>TOTAL</t>
  </si>
  <si>
    <t>* Reading/writing combined course</t>
  </si>
  <si>
    <t>in 2 areas of remediation</t>
  </si>
  <si>
    <t>MATH+WRITING</t>
  </si>
  <si>
    <t>MATH+READING</t>
  </si>
  <si>
    <t>WRITING+READING</t>
  </si>
  <si>
    <t>READING/WRITING*+MATH</t>
  </si>
  <si>
    <t>in 3 areas of remediation</t>
  </si>
  <si>
    <t>MATH+WRITING       +READING</t>
  </si>
  <si>
    <t>TABLE 6      EOF RENEWAL STUDENTS</t>
  </si>
  <si>
    <r>
      <t xml:space="preserve">Categorize the number of RENEWAL STUDENTS who attended the 2025 EOF Summer Program by reason for attending.  Please indicate the number who received EOF Summer Article III funds vs. those renewals who did not receive EOF Summer Article III funds to attend a summer session. 
</t>
    </r>
    <r>
      <rPr>
        <b/>
        <sz val="10"/>
        <color rgb="FFFF0000"/>
        <rFont val="Arial"/>
        <family val="2"/>
      </rPr>
      <t xml:space="preserve">Students receiving any amount of Article III support should be listed under # RECEIVING FUNDS.  </t>
    </r>
  </si>
  <si>
    <t># not</t>
  </si>
  <si>
    <t># receiving</t>
  </si>
  <si>
    <t>receiving</t>
  </si>
  <si>
    <t>funds</t>
  </si>
  <si>
    <t>a.  Students who need six (6) credits or less to graduate in August.</t>
  </si>
  <si>
    <t>b.  Students who need to maintain satisfactory academic progress.</t>
  </si>
  <si>
    <t>c.  Students who need to complete the remedial/developmental</t>
  </si>
  <si>
    <t xml:space="preserve">     sequence prior to returning in the fall.</t>
  </si>
  <si>
    <t>d.  Students who must complete prerequisites in order to remain</t>
  </si>
  <si>
    <t xml:space="preserve">     in academic sequence.</t>
  </si>
  <si>
    <t>e.  Students on probation who need to improve academic standing.</t>
  </si>
  <si>
    <t>f.   Students who need to repeat courses not successfully completed</t>
  </si>
  <si>
    <t xml:space="preserve">     (F, Incomplete, etc.)</t>
  </si>
  <si>
    <t>g.  Students who are participating in acceleration and/or special</t>
  </si>
  <si>
    <t xml:space="preserve">     summer enrichment programming.</t>
  </si>
  <si>
    <t>h.  Other (explain below).</t>
  </si>
  <si>
    <t>Institution/EOF Program</t>
  </si>
  <si>
    <t>Sector</t>
  </si>
  <si>
    <t>Housing Options</t>
  </si>
  <si>
    <t>Pre-College Program Options</t>
  </si>
  <si>
    <t>Dual-Degree Options</t>
  </si>
  <si>
    <t>Atlantic Cape Community College</t>
  </si>
  <si>
    <t>County Colleges</t>
  </si>
  <si>
    <t>1 = Residential</t>
  </si>
  <si>
    <t>0 = Student did not participate in GEAR UP, College Bound or TRIO</t>
  </si>
  <si>
    <t>1 = Yes</t>
  </si>
  <si>
    <t>Bergen Community College</t>
  </si>
  <si>
    <t>2 = Commuter</t>
  </si>
  <si>
    <t>1 = GEAR UP/College Bound</t>
  </si>
  <si>
    <t>2 = No</t>
  </si>
  <si>
    <t>Bloomfield College of Montclair State University</t>
  </si>
  <si>
    <t>Research Institutions</t>
  </si>
  <si>
    <t>2 = TRIO Program</t>
  </si>
  <si>
    <t>Brookdale Community College</t>
  </si>
  <si>
    <r>
      <t xml:space="preserve">3= Both GEAR UP/College Bound </t>
    </r>
    <r>
      <rPr>
        <i/>
        <sz val="11"/>
        <color theme="1"/>
        <rFont val="Calibri"/>
        <family val="2"/>
        <scheme val="minor"/>
      </rPr>
      <t>and</t>
    </r>
    <r>
      <rPr>
        <sz val="11"/>
        <color theme="1"/>
        <rFont val="Calibri"/>
        <family val="2"/>
        <scheme val="minor"/>
      </rPr>
      <t xml:space="preserve"> TRIO</t>
    </r>
  </si>
  <si>
    <t>Caldwell University</t>
  </si>
  <si>
    <t>Independent Institutions</t>
  </si>
  <si>
    <t>Camden County College</t>
  </si>
  <si>
    <t>Centenary University</t>
  </si>
  <si>
    <t>County College of Morris</t>
  </si>
  <si>
    <t>Drew University</t>
  </si>
  <si>
    <t>Essex County College</t>
  </si>
  <si>
    <t>Fairleigh Dickinson University - Metro/Teaneck</t>
  </si>
  <si>
    <t>Felician University</t>
  </si>
  <si>
    <t>Georgian Court University</t>
  </si>
  <si>
    <t>Hudson County Community College</t>
  </si>
  <si>
    <t>Kean University</t>
  </si>
  <si>
    <t>Mercer County Community College</t>
  </si>
  <si>
    <t>Middlesex College</t>
  </si>
  <si>
    <t>Monmouth University</t>
  </si>
  <si>
    <t>Montclair State University - EOP</t>
  </si>
  <si>
    <t>Montclair State University - HCP</t>
  </si>
  <si>
    <t>New Jersey City University</t>
  </si>
  <si>
    <t>Senior Public Institutions</t>
  </si>
  <si>
    <t>New Jersey Institute of Technology</t>
  </si>
  <si>
    <t>Ocean County College</t>
  </si>
  <si>
    <t>Passaic County Community College</t>
  </si>
  <si>
    <t>Ramapo College of New Jersey</t>
  </si>
  <si>
    <t>Raritan Valley Community College</t>
  </si>
  <si>
    <t>Rider University</t>
  </si>
  <si>
    <t>Rowan College at Burlington County</t>
  </si>
  <si>
    <t>Rowan College of South Jersey (Cumberland Campus)</t>
  </si>
  <si>
    <t>Rowan College of South Jersey (Gloucester Campus)</t>
  </si>
  <si>
    <t>Rowan University - Camden</t>
  </si>
  <si>
    <t>Rowan University - Cooper PULSE</t>
  </si>
  <si>
    <t>Rowan University - Main/Glassboro</t>
  </si>
  <si>
    <t>Rowan University - SOM PreMatric/Summer Prep</t>
  </si>
  <si>
    <t>Rutgers - BioMed &amp; PreMatric</t>
  </si>
  <si>
    <t>Rutgers - Camden Arts &amp; Sciences</t>
  </si>
  <si>
    <t>Rutgers - Engineering</t>
  </si>
  <si>
    <t>Rutgers - Grad Ed Prep</t>
  </si>
  <si>
    <t>Rutgers - New Jersey Medical School Summer Undergraduate and Pre-Matric Program</t>
  </si>
  <si>
    <t>Rutgers - Newark Arts &amp; Sciences</t>
  </si>
  <si>
    <t>Rutgers - Nursing</t>
  </si>
  <si>
    <t>Rutgers - ODASIS</t>
  </si>
  <si>
    <t>Rutgers - Pharmacy</t>
  </si>
  <si>
    <t>Rutgers - School of Arts &amp; Sciences (New Brunswick)</t>
  </si>
  <si>
    <t>Rutgers - SEBS (Cook)</t>
  </si>
  <si>
    <t>Rutgers - SEBS Solid Gems</t>
  </si>
  <si>
    <t>Rutgers - SHP</t>
  </si>
  <si>
    <t>Rutgers - Summer Grads</t>
  </si>
  <si>
    <t>Saint Elizabeth University</t>
  </si>
  <si>
    <t>Saint Peter's University</t>
  </si>
  <si>
    <t>Salem Community College</t>
  </si>
  <si>
    <t>Seton Hall University - PreLegal</t>
  </si>
  <si>
    <t>Seton Hall University - PreMed/PreDent</t>
  </si>
  <si>
    <t>Seton Hall University EOP</t>
  </si>
  <si>
    <t>Stevens Institute of Technology EOP</t>
  </si>
  <si>
    <t>Stevens Institute of Technology MIP</t>
  </si>
  <si>
    <t>Stockton University - Atlantic City</t>
  </si>
  <si>
    <t>Stockton University - Galloway</t>
  </si>
  <si>
    <t>Sussex County Community College</t>
  </si>
  <si>
    <t>The College of New Jersey</t>
  </si>
  <si>
    <t>Warren County Community College</t>
  </si>
  <si>
    <t>William Paterson University</t>
  </si>
  <si>
    <t>UCNJ Union College of Union County, NJ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</si>
</sst>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00"/>
  </numFmts>
  <fonts count="71" x14ac:knownFonts="1">
    <font>
      <sz val="11"/>
      <color theme="1"/>
      <name val="Calibri"/>
      <family val="2"/>
      <scheme val="minor"/>
    </font>
    <font>
      <b/>
      <sz val="11"/>
      <color theme="1"/>
      <name val="Calibri"/>
      <family val="2"/>
      <scheme val="minor"/>
    </font>
    <font>
      <sz val="10"/>
      <name val="Helv"/>
    </font>
    <font>
      <sz val="10"/>
      <name val="Arial"/>
      <family val="2"/>
    </font>
    <font>
      <b/>
      <i/>
      <sz val="10"/>
      <name val="Arial"/>
      <family val="2"/>
    </font>
    <font>
      <b/>
      <sz val="10"/>
      <name val="Arial"/>
      <family val="2"/>
    </font>
    <font>
      <b/>
      <sz val="9"/>
      <name val="Arial"/>
      <family val="2"/>
    </font>
    <font>
      <b/>
      <i/>
      <sz val="10"/>
      <color rgb="FFFF0000"/>
      <name val="Arial"/>
      <family val="2"/>
    </font>
    <font>
      <b/>
      <sz val="10"/>
      <color rgb="FFFF0000"/>
      <name val="Arial"/>
      <family val="2"/>
    </font>
    <font>
      <b/>
      <sz val="11"/>
      <name val="Arial"/>
      <family val="2"/>
    </font>
    <font>
      <sz val="10"/>
      <name val="Times New Roman"/>
      <family val="1"/>
    </font>
    <font>
      <b/>
      <sz val="10"/>
      <name val="Helv"/>
    </font>
    <font>
      <b/>
      <sz val="12"/>
      <color theme="1"/>
      <name val="Arial"/>
      <family val="2"/>
    </font>
    <font>
      <sz val="11"/>
      <color theme="1"/>
      <name val="Arial"/>
      <family val="2"/>
    </font>
    <font>
      <b/>
      <sz val="11"/>
      <color rgb="FF002060"/>
      <name val="Arial"/>
      <family val="2"/>
    </font>
    <font>
      <b/>
      <sz val="11"/>
      <color rgb="FFFF0000"/>
      <name val="Arial"/>
      <family val="2"/>
    </font>
    <font>
      <sz val="11"/>
      <color rgb="FFFF0000"/>
      <name val="Arial"/>
      <family val="2"/>
    </font>
    <font>
      <sz val="12"/>
      <color rgb="FF000000"/>
      <name val="Arial"/>
      <family val="2"/>
    </font>
    <font>
      <b/>
      <sz val="10"/>
      <color rgb="FF002060"/>
      <name val="Arial"/>
      <family val="2"/>
    </font>
    <font>
      <sz val="10"/>
      <color theme="1"/>
      <name val="Arial"/>
      <family val="2"/>
    </font>
    <font>
      <sz val="10"/>
      <color rgb="FF000000"/>
      <name val="Arial"/>
      <family val="2"/>
    </font>
    <font>
      <b/>
      <sz val="10"/>
      <color rgb="FF000000"/>
      <name val="Arial"/>
      <family val="2"/>
    </font>
    <font>
      <sz val="10"/>
      <color rgb="FF002060"/>
      <name val="Arial"/>
      <family val="2"/>
    </font>
    <font>
      <sz val="11"/>
      <color rgb="FF002060"/>
      <name val="Arial"/>
      <family val="2"/>
    </font>
    <font>
      <sz val="11"/>
      <color theme="1" tint="-0.24994659260841701"/>
      <name val="Calibri"/>
      <family val="2"/>
      <scheme val="minor"/>
    </font>
    <font>
      <b/>
      <sz val="20"/>
      <color theme="1" tint="-0.24994659260841701"/>
      <name val="Times New Roman"/>
      <family val="1"/>
    </font>
    <font>
      <sz val="12"/>
      <color theme="1" tint="-0.24994659260841701"/>
      <name val="Times New Roman"/>
      <family val="1"/>
    </font>
    <font>
      <sz val="11"/>
      <color theme="1" tint="-0.24994659260841701"/>
      <name val="Times New Roman"/>
      <family val="1"/>
    </font>
    <font>
      <b/>
      <i/>
      <sz val="11"/>
      <color rgb="FF000000"/>
      <name val="Times New Roman"/>
      <family val="1"/>
    </font>
    <font>
      <sz val="11"/>
      <color rgb="FFFF0000"/>
      <name val="Times New Roman"/>
      <family val="1"/>
    </font>
    <font>
      <b/>
      <i/>
      <sz val="10"/>
      <color rgb="FF000000"/>
      <name val="Times New Roman"/>
      <family val="1"/>
    </font>
    <font>
      <b/>
      <sz val="11"/>
      <color theme="1" tint="-0.24994659260841701"/>
      <name val="Times New Roman"/>
      <family val="1"/>
    </font>
    <font>
      <b/>
      <sz val="12"/>
      <color rgb="FF000000"/>
      <name val="Times New Roman"/>
      <family val="1"/>
    </font>
    <font>
      <b/>
      <sz val="11"/>
      <name val="Times New Roman"/>
      <family val="1"/>
    </font>
    <font>
      <sz val="11"/>
      <color rgb="FF000000"/>
      <name val="Times New Roman"/>
      <family val="1"/>
    </font>
    <font>
      <sz val="11"/>
      <name val="Times New Roman"/>
      <family val="1"/>
    </font>
    <font>
      <sz val="11"/>
      <name val="Calibri"/>
      <family val="2"/>
      <scheme val="minor"/>
    </font>
    <font>
      <b/>
      <sz val="12"/>
      <color theme="1" tint="-0.24994659260841701"/>
      <name val="Times New Roman"/>
      <family val="1"/>
    </font>
    <font>
      <b/>
      <sz val="18"/>
      <color rgb="FF000000"/>
      <name val="Times New Roman"/>
      <family val="1"/>
    </font>
    <font>
      <sz val="11"/>
      <name val="Arial"/>
      <family val="2"/>
    </font>
    <font>
      <b/>
      <sz val="11"/>
      <color rgb="FFFF0000"/>
      <name val="Times New Roman"/>
      <family val="1"/>
    </font>
    <font>
      <b/>
      <i/>
      <sz val="11"/>
      <color theme="1" tint="-0.24994659260841701"/>
      <name val="Times New Roman"/>
      <family val="1"/>
    </font>
    <font>
      <b/>
      <sz val="11"/>
      <color theme="1"/>
      <name val="Arial"/>
      <family val="2"/>
    </font>
    <font>
      <b/>
      <sz val="11"/>
      <color rgb="FF000000"/>
      <name val="Times New Roman"/>
      <family val="1"/>
    </font>
    <font>
      <i/>
      <sz val="11"/>
      <name val="Times New Roman"/>
      <family val="1"/>
    </font>
    <font>
      <b/>
      <sz val="8"/>
      <name val="Arial"/>
      <family val="2"/>
    </font>
    <font>
      <b/>
      <sz val="20"/>
      <name val="Arial"/>
      <family val="2"/>
    </font>
    <font>
      <b/>
      <sz val="16"/>
      <name val="Arial"/>
      <family val="2"/>
    </font>
    <font>
      <sz val="16"/>
      <name val="Arial"/>
      <family val="2"/>
    </font>
    <font>
      <b/>
      <u/>
      <sz val="16"/>
      <name val="Arial"/>
      <family val="2"/>
    </font>
    <font>
      <b/>
      <u/>
      <sz val="10"/>
      <name val="Arial"/>
      <family val="2"/>
    </font>
    <font>
      <u/>
      <sz val="10"/>
      <color theme="10"/>
      <name val="Arial"/>
      <family val="2"/>
    </font>
    <font>
      <b/>
      <u/>
      <sz val="10"/>
      <color rgb="FF0070C0"/>
      <name val="Arial"/>
      <family val="2"/>
    </font>
    <font>
      <u/>
      <sz val="10"/>
      <name val="Arial"/>
      <family val="2"/>
    </font>
    <font>
      <b/>
      <u/>
      <sz val="10"/>
      <color rgb="FFFF0000"/>
      <name val="Arial"/>
      <family val="2"/>
    </font>
    <font>
      <b/>
      <sz val="16"/>
      <color rgb="FFFF0000"/>
      <name val="Arial"/>
      <family val="2"/>
    </font>
    <font>
      <b/>
      <sz val="12"/>
      <name val="Arial"/>
      <family val="2"/>
    </font>
    <font>
      <b/>
      <i/>
      <sz val="10"/>
      <color rgb="FF0070C0"/>
      <name val="Arial"/>
      <family val="2"/>
    </font>
    <font>
      <b/>
      <sz val="10"/>
      <color theme="0"/>
      <name val="Arial"/>
      <family val="2"/>
    </font>
    <font>
      <sz val="10"/>
      <color theme="0"/>
      <name val="Arial"/>
      <family val="2"/>
    </font>
    <font>
      <sz val="11"/>
      <color rgb="FFFF0000"/>
      <name val="Calibri"/>
      <family val="2"/>
      <scheme val="minor"/>
    </font>
    <font>
      <i/>
      <u/>
      <sz val="10"/>
      <name val="Arial"/>
      <family val="2"/>
    </font>
    <font>
      <sz val="9"/>
      <name val="Arial"/>
      <family val="2"/>
    </font>
    <font>
      <sz val="10"/>
      <color rgb="FFFF0000"/>
      <name val="Arial"/>
      <family val="2"/>
    </font>
    <font>
      <i/>
      <sz val="11"/>
      <color rgb="FF000000"/>
      <name val="Times New Roman"/>
      <family val="1"/>
    </font>
    <font>
      <i/>
      <sz val="11"/>
      <color theme="1"/>
      <name val="Calibri"/>
      <family val="2"/>
      <scheme val="minor"/>
    </font>
    <font>
      <sz val="10"/>
      <color theme="1"/>
      <name val="Calibri"/>
      <family val="2"/>
      <scheme val="minor"/>
    </font>
    <font>
      <i/>
      <sz val="10"/>
      <color theme="1"/>
      <name val="Calibri"/>
      <family val="2"/>
      <scheme val="minor"/>
    </font>
    <font>
      <i/>
      <sz val="8"/>
      <name val="Arial"/>
      <family val="2"/>
    </font>
    <font>
      <b/>
      <sz val="11"/>
      <color theme="1"/>
      <name val="Times New Roman"/>
      <family val="1"/>
    </font>
    <font>
      <sz val="11"/>
      <color theme="1"/>
      <name val="Times New Roman"/>
      <family val="1"/>
    </font>
  </fonts>
  <fills count="23">
    <fill>
      <patternFill patternType="none"/>
    </fill>
    <fill>
      <patternFill patternType="gray125"/>
    </fill>
    <fill>
      <patternFill patternType="solid">
        <fgColor theme="0" tint="-0.249977111117893"/>
        <bgColor indexed="64"/>
      </patternFill>
    </fill>
    <fill>
      <patternFill patternType="solid">
        <fgColor theme="7"/>
        <bgColor indexed="64"/>
      </patternFill>
    </fill>
    <fill>
      <patternFill patternType="solid">
        <fgColor rgb="FF92D050"/>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8"/>
        <bgColor indexed="64"/>
      </patternFill>
    </fill>
    <fill>
      <patternFill patternType="solid">
        <fgColor rgb="FFFFFFCC"/>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7" tint="0.59999389629810485"/>
        <bgColor indexed="64"/>
      </patternFill>
    </fill>
    <fill>
      <patternFill patternType="solid">
        <fgColor rgb="FF00FF00"/>
        <bgColor indexed="64"/>
      </patternFill>
    </fill>
    <fill>
      <patternFill patternType="solid">
        <fgColor rgb="FFFFCCFF"/>
        <bgColor indexed="64"/>
      </patternFill>
    </fill>
    <fill>
      <patternFill patternType="solid">
        <fgColor theme="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
      <patternFill patternType="solid">
        <fgColor theme="5" tint="0.79998168889431442"/>
        <bgColor indexed="64"/>
      </patternFill>
    </fill>
  </fills>
  <borders count="57">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auto="1"/>
      </left>
      <right style="medium">
        <color auto="1"/>
      </right>
      <top style="medium">
        <color auto="1"/>
      </top>
      <bottom style="medium">
        <color auto="1"/>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rgb="FF000000"/>
      </bottom>
      <diagonal/>
    </border>
  </borders>
  <cellStyleXfs count="7">
    <xf numFmtId="0" fontId="0" fillId="0" borderId="0"/>
    <xf numFmtId="0" fontId="2" fillId="0" borderId="0"/>
    <xf numFmtId="0" fontId="2" fillId="0" borderId="0"/>
    <xf numFmtId="44" fontId="10" fillId="0" borderId="0" applyFont="0" applyFill="0" applyBorder="0" applyAlignment="0" applyProtection="0"/>
    <xf numFmtId="0" fontId="24" fillId="0" borderId="0">
      <alignment vertical="center" wrapText="1"/>
    </xf>
    <xf numFmtId="0" fontId="36" fillId="0" borderId="0">
      <alignment wrapText="1"/>
    </xf>
    <xf numFmtId="0" fontId="51" fillId="0" borderId="0" applyNumberFormat="0" applyFill="0" applyBorder="0" applyAlignment="0" applyProtection="0">
      <alignment vertical="top"/>
      <protection locked="0"/>
    </xf>
  </cellStyleXfs>
  <cellXfs count="444">
    <xf numFmtId="0" fontId="0" fillId="0" borderId="0" xfId="0"/>
    <xf numFmtId="49" fontId="13" fillId="4" borderId="15" xfId="0" applyNumberFormat="1" applyFont="1" applyFill="1" applyBorder="1" applyProtection="1">
      <protection locked="0"/>
    </xf>
    <xf numFmtId="49" fontId="13" fillId="0" borderId="15" xfId="0" applyNumberFormat="1" applyFont="1" applyBorder="1" applyProtection="1">
      <protection locked="0"/>
    </xf>
    <xf numFmtId="0" fontId="27" fillId="0" borderId="0" xfId="4" applyFont="1" applyAlignment="1">
      <alignment vertical="center"/>
    </xf>
    <xf numFmtId="0" fontId="24" fillId="0" borderId="0" xfId="4">
      <alignment vertical="center" wrapText="1"/>
    </xf>
    <xf numFmtId="0" fontId="28" fillId="0" borderId="0" xfId="4" applyFont="1" applyAlignment="1">
      <alignment horizontal="center" vertical="center" wrapText="1"/>
    </xf>
    <xf numFmtId="0" fontId="29" fillId="0" borderId="0" xfId="4" applyFont="1" applyAlignment="1">
      <alignment horizontal="center" vertical="center"/>
    </xf>
    <xf numFmtId="0" fontId="30" fillId="0" borderId="0" xfId="4" applyFont="1" applyAlignment="1">
      <alignment horizontal="center" vertical="center" wrapText="1"/>
    </xf>
    <xf numFmtId="0" fontId="27" fillId="0" borderId="0" xfId="4" applyFont="1">
      <alignment vertical="center" wrapText="1"/>
    </xf>
    <xf numFmtId="0" fontId="31" fillId="0" borderId="0" xfId="4" applyFont="1" applyAlignment="1">
      <alignment vertical="center"/>
    </xf>
    <xf numFmtId="0" fontId="33" fillId="0" borderId="0" xfId="4" applyFont="1">
      <alignment vertical="center" wrapText="1"/>
    </xf>
    <xf numFmtId="0" fontId="34" fillId="0" borderId="0" xfId="4" applyFont="1" applyAlignment="1">
      <alignment horizontal="left" vertical="center" wrapText="1" indent="4"/>
    </xf>
    <xf numFmtId="0" fontId="34" fillId="0" borderId="0" xfId="4" applyFont="1">
      <alignment vertical="center" wrapText="1"/>
    </xf>
    <xf numFmtId="0" fontId="35" fillId="0" borderId="0" xfId="4" applyFont="1">
      <alignment vertical="center" wrapText="1"/>
    </xf>
    <xf numFmtId="0" fontId="27" fillId="0" borderId="0" xfId="4" applyFont="1" applyAlignment="1">
      <alignment horizontal="left" vertical="center" wrapText="1"/>
    </xf>
    <xf numFmtId="0" fontId="29" fillId="0" borderId="0" xfId="4" applyFont="1">
      <alignment vertical="center" wrapText="1"/>
    </xf>
    <xf numFmtId="0" fontId="32" fillId="0" borderId="0" xfId="4" applyFont="1" applyAlignment="1">
      <alignment horizontal="center" vertical="center" wrapText="1"/>
    </xf>
    <xf numFmtId="0" fontId="38" fillId="0" borderId="0" xfId="4" applyFont="1" applyAlignment="1">
      <alignment horizontal="center" vertical="center" wrapText="1"/>
    </xf>
    <xf numFmtId="49" fontId="13" fillId="0" borderId="36" xfId="0" applyNumberFormat="1" applyFont="1" applyBorder="1" applyAlignment="1" applyProtection="1">
      <alignment wrapText="1"/>
      <protection locked="0"/>
    </xf>
    <xf numFmtId="49" fontId="13" fillId="0" borderId="39" xfId="0" applyNumberFormat="1" applyFont="1" applyBorder="1" applyAlignment="1" applyProtection="1">
      <alignment wrapText="1"/>
      <protection locked="0"/>
    </xf>
    <xf numFmtId="49" fontId="13" fillId="0" borderId="40" xfId="0" applyNumberFormat="1" applyFont="1" applyBorder="1" applyProtection="1">
      <protection locked="0"/>
    </xf>
    <xf numFmtId="49" fontId="13" fillId="4" borderId="28" xfId="0" applyNumberFormat="1" applyFont="1" applyFill="1" applyBorder="1" applyProtection="1">
      <protection locked="0"/>
    </xf>
    <xf numFmtId="49" fontId="13" fillId="4" borderId="13" xfId="0" applyNumberFormat="1" applyFont="1" applyFill="1" applyBorder="1" applyProtection="1">
      <protection locked="0"/>
    </xf>
    <xf numFmtId="49" fontId="13" fillId="4" borderId="29" xfId="0" applyNumberFormat="1" applyFont="1" applyFill="1" applyBorder="1" applyProtection="1">
      <protection locked="0"/>
    </xf>
    <xf numFmtId="49" fontId="13" fillId="4" borderId="9" xfId="0" applyNumberFormat="1" applyFont="1" applyFill="1" applyBorder="1" applyProtection="1">
      <protection locked="0"/>
    </xf>
    <xf numFmtId="49" fontId="13" fillId="0" borderId="41" xfId="0" applyNumberFormat="1" applyFont="1" applyBorder="1" applyProtection="1">
      <protection locked="0"/>
    </xf>
    <xf numFmtId="164" fontId="22" fillId="0" borderId="0" xfId="0" applyNumberFormat="1" applyFont="1" applyAlignment="1">
      <alignment vertical="center" wrapText="1"/>
    </xf>
    <xf numFmtId="44" fontId="20" fillId="5" borderId="33" xfId="0" applyNumberFormat="1" applyFont="1" applyFill="1" applyBorder="1" applyAlignment="1">
      <alignment vertical="center" wrapText="1"/>
    </xf>
    <xf numFmtId="44" fontId="22" fillId="12" borderId="1" xfId="0" applyNumberFormat="1" applyFont="1" applyFill="1" applyBorder="1" applyAlignment="1">
      <alignment vertical="center" wrapText="1"/>
    </xf>
    <xf numFmtId="44" fontId="20" fillId="5" borderId="20" xfId="0" applyNumberFormat="1" applyFont="1" applyFill="1" applyBorder="1" applyAlignment="1" applyProtection="1">
      <alignment vertical="center" wrapText="1"/>
      <protection locked="0"/>
    </xf>
    <xf numFmtId="44" fontId="20" fillId="5" borderId="7" xfId="0" applyNumberFormat="1" applyFont="1" applyFill="1" applyBorder="1" applyAlignment="1" applyProtection="1">
      <alignment vertical="center" wrapText="1"/>
      <protection locked="0"/>
    </xf>
    <xf numFmtId="44" fontId="20" fillId="0" borderId="8" xfId="0" applyNumberFormat="1" applyFont="1" applyBorder="1" applyAlignment="1" applyProtection="1">
      <alignment vertical="center" wrapText="1"/>
      <protection locked="0"/>
    </xf>
    <xf numFmtId="44" fontId="20" fillId="5" borderId="11" xfId="0" applyNumberFormat="1" applyFont="1" applyFill="1" applyBorder="1" applyAlignment="1" applyProtection="1">
      <alignment vertical="center" wrapText="1"/>
      <protection locked="0"/>
    </xf>
    <xf numFmtId="44" fontId="20" fillId="5" borderId="3" xfId="0" applyNumberFormat="1" applyFont="1" applyFill="1" applyBorder="1" applyAlignment="1" applyProtection="1">
      <alignment vertical="center" wrapText="1"/>
      <protection locked="0"/>
    </xf>
    <xf numFmtId="44" fontId="20" fillId="0" borderId="3" xfId="0" applyNumberFormat="1" applyFont="1" applyBorder="1" applyAlignment="1" applyProtection="1">
      <alignment vertical="center" wrapText="1"/>
      <protection locked="0"/>
    </xf>
    <xf numFmtId="44" fontId="20" fillId="5" borderId="14" xfId="0" applyNumberFormat="1" applyFont="1" applyFill="1" applyBorder="1" applyAlignment="1" applyProtection="1">
      <alignment vertical="center" wrapText="1"/>
      <protection locked="0"/>
    </xf>
    <xf numFmtId="44" fontId="20" fillId="7" borderId="14" xfId="0" applyNumberFormat="1" applyFont="1" applyFill="1" applyBorder="1" applyAlignment="1" applyProtection="1">
      <alignment vertical="center" wrapText="1"/>
      <protection locked="0"/>
    </xf>
    <xf numFmtId="44" fontId="20" fillId="4" borderId="3" xfId="0" applyNumberFormat="1" applyFont="1" applyFill="1" applyBorder="1" applyAlignment="1" applyProtection="1">
      <alignment vertical="center" wrapText="1"/>
      <protection locked="0"/>
    </xf>
    <xf numFmtId="44" fontId="20" fillId="7" borderId="11" xfId="0" applyNumberFormat="1" applyFont="1" applyFill="1" applyBorder="1" applyAlignment="1" applyProtection="1">
      <alignment vertical="center" wrapText="1"/>
      <protection locked="0"/>
    </xf>
    <xf numFmtId="44" fontId="20" fillId="5" borderId="37" xfId="0" applyNumberFormat="1" applyFont="1" applyFill="1" applyBorder="1" applyAlignment="1" applyProtection="1">
      <alignment vertical="center" wrapText="1"/>
      <protection locked="0"/>
    </xf>
    <xf numFmtId="44" fontId="20" fillId="5" borderId="10" xfId="0" applyNumberFormat="1" applyFont="1" applyFill="1" applyBorder="1" applyAlignment="1" applyProtection="1">
      <alignment vertical="center" wrapText="1"/>
      <protection locked="0"/>
    </xf>
    <xf numFmtId="44" fontId="20" fillId="0" borderId="10" xfId="0" applyNumberFormat="1" applyFont="1" applyBorder="1" applyAlignment="1" applyProtection="1">
      <alignment vertical="center" wrapText="1"/>
      <protection locked="0"/>
    </xf>
    <xf numFmtId="44" fontId="20" fillId="5" borderId="28" xfId="0" applyNumberFormat="1" applyFont="1" applyFill="1" applyBorder="1" applyAlignment="1" applyProtection="1">
      <alignment vertical="center" wrapText="1"/>
      <protection locked="0"/>
    </xf>
    <xf numFmtId="44" fontId="20" fillId="0" borderId="7" xfId="0" applyNumberFormat="1" applyFont="1" applyBorder="1" applyAlignment="1" applyProtection="1">
      <alignment vertical="center" wrapText="1"/>
      <protection locked="0"/>
    </xf>
    <xf numFmtId="44" fontId="20" fillId="5" borderId="29" xfId="0" applyNumberFormat="1" applyFont="1" applyFill="1" applyBorder="1" applyAlignment="1" applyProtection="1">
      <alignment vertical="center" wrapText="1"/>
      <protection locked="0"/>
    </xf>
    <xf numFmtId="44" fontId="20" fillId="5" borderId="32" xfId="0" applyNumberFormat="1" applyFont="1" applyFill="1" applyBorder="1" applyAlignment="1">
      <alignment vertical="center" wrapText="1"/>
    </xf>
    <xf numFmtId="44" fontId="20" fillId="0" borderId="7" xfId="0" applyNumberFormat="1" applyFont="1" applyBorder="1" applyAlignment="1">
      <alignment vertical="center" wrapText="1"/>
    </xf>
    <xf numFmtId="44" fontId="20" fillId="6" borderId="20" xfId="0" applyNumberFormat="1" applyFont="1" applyFill="1" applyBorder="1" applyAlignment="1">
      <alignment vertical="center" wrapText="1"/>
    </xf>
    <xf numFmtId="44" fontId="20" fillId="0" borderId="10" xfId="0" applyNumberFormat="1" applyFont="1" applyBorder="1" applyAlignment="1">
      <alignment vertical="center" wrapText="1"/>
    </xf>
    <xf numFmtId="44" fontId="20" fillId="0" borderId="8" xfId="0" applyNumberFormat="1" applyFont="1" applyBorder="1" applyAlignment="1">
      <alignment vertical="center" wrapText="1"/>
    </xf>
    <xf numFmtId="44" fontId="20" fillId="6" borderId="11" xfId="0" applyNumberFormat="1" applyFont="1" applyFill="1" applyBorder="1" applyAlignment="1">
      <alignment vertical="center" wrapText="1"/>
    </xf>
    <xf numFmtId="44" fontId="20" fillId="6" borderId="37" xfId="0" applyNumberFormat="1" applyFont="1" applyFill="1" applyBorder="1" applyAlignment="1">
      <alignment vertical="center" wrapText="1"/>
    </xf>
    <xf numFmtId="44" fontId="20" fillId="6" borderId="26" xfId="0" applyNumberFormat="1" applyFont="1" applyFill="1" applyBorder="1" applyAlignment="1">
      <alignment vertical="center" wrapText="1"/>
    </xf>
    <xf numFmtId="44" fontId="20" fillId="5" borderId="27" xfId="0" applyNumberFormat="1" applyFont="1" applyFill="1" applyBorder="1" applyAlignment="1">
      <alignment vertical="center" wrapText="1"/>
    </xf>
    <xf numFmtId="44" fontId="20" fillId="0" borderId="3" xfId="0" applyNumberFormat="1" applyFont="1" applyBorder="1" applyAlignment="1">
      <alignment vertical="center" wrapText="1"/>
    </xf>
    <xf numFmtId="44" fontId="20" fillId="6" borderId="3" xfId="0" applyNumberFormat="1" applyFont="1" applyFill="1" applyBorder="1" applyAlignment="1">
      <alignment vertical="center" wrapText="1"/>
    </xf>
    <xf numFmtId="44" fontId="20" fillId="7" borderId="3" xfId="0" applyNumberFormat="1" applyFont="1" applyFill="1" applyBorder="1" applyAlignment="1">
      <alignment vertical="center" wrapText="1"/>
    </xf>
    <xf numFmtId="44" fontId="20" fillId="7" borderId="27" xfId="0" applyNumberFormat="1" applyFont="1" applyFill="1" applyBorder="1" applyAlignment="1">
      <alignment vertical="center" wrapText="1"/>
    </xf>
    <xf numFmtId="44" fontId="20" fillId="4" borderId="3" xfId="0" applyNumberFormat="1" applyFont="1" applyFill="1" applyBorder="1" applyAlignment="1">
      <alignment vertical="center" wrapText="1"/>
    </xf>
    <xf numFmtId="44" fontId="20" fillId="7" borderId="7" xfId="0" applyNumberFormat="1" applyFont="1" applyFill="1" applyBorder="1" applyAlignment="1">
      <alignment vertical="center" wrapText="1"/>
    </xf>
    <xf numFmtId="44" fontId="20" fillId="7" borderId="10" xfId="0" applyNumberFormat="1" applyFont="1" applyFill="1" applyBorder="1" applyAlignment="1">
      <alignment vertical="center" wrapText="1"/>
    </xf>
    <xf numFmtId="44" fontId="20" fillId="7" borderId="8" xfId="0" applyNumberFormat="1" applyFont="1" applyFill="1" applyBorder="1" applyAlignment="1">
      <alignment vertical="center" wrapText="1"/>
    </xf>
    <xf numFmtId="44" fontId="20" fillId="6" borderId="10" xfId="0" applyNumberFormat="1" applyFont="1" applyFill="1" applyBorder="1" applyAlignment="1">
      <alignment vertical="center" wrapText="1"/>
    </xf>
    <xf numFmtId="164" fontId="18" fillId="0" borderId="30" xfId="0" applyNumberFormat="1" applyFont="1" applyBorder="1" applyAlignment="1">
      <alignment horizontal="center" vertical="center" wrapText="1"/>
    </xf>
    <xf numFmtId="164" fontId="22" fillId="14" borderId="1" xfId="0" applyNumberFormat="1" applyFont="1" applyFill="1" applyBorder="1" applyAlignment="1">
      <alignment vertical="center" wrapText="1"/>
    </xf>
    <xf numFmtId="0" fontId="37" fillId="12" borderId="30" xfId="4" applyFont="1" applyFill="1" applyBorder="1" applyAlignment="1">
      <alignment horizontal="left" vertical="center" wrapText="1"/>
    </xf>
    <xf numFmtId="0" fontId="27" fillId="12" borderId="8" xfId="4" applyFont="1" applyFill="1" applyBorder="1" applyAlignment="1">
      <alignment vertical="center"/>
    </xf>
    <xf numFmtId="0" fontId="31" fillId="12" borderId="1" xfId="4" applyFont="1" applyFill="1" applyBorder="1">
      <alignment vertical="center" wrapText="1"/>
    </xf>
    <xf numFmtId="0" fontId="39" fillId="12" borderId="30" xfId="0" applyFont="1" applyFill="1" applyBorder="1" applyProtection="1">
      <protection locked="0"/>
    </xf>
    <xf numFmtId="44" fontId="39" fillId="12" borderId="30" xfId="0" applyNumberFormat="1" applyFont="1" applyFill="1" applyBorder="1" applyProtection="1">
      <protection locked="0"/>
    </xf>
    <xf numFmtId="44" fontId="39" fillId="12" borderId="35" xfId="0" applyNumberFormat="1" applyFont="1" applyFill="1" applyBorder="1" applyProtection="1">
      <protection locked="0"/>
    </xf>
    <xf numFmtId="0" fontId="13" fillId="0" borderId="0" xfId="0" applyFont="1"/>
    <xf numFmtId="0" fontId="14" fillId="0" borderId="42" xfId="0" applyFont="1" applyBorder="1" applyAlignment="1">
      <alignment horizontal="center" vertical="center"/>
    </xf>
    <xf numFmtId="3" fontId="13" fillId="0" borderId="0" xfId="0" applyNumberFormat="1" applyFont="1" applyAlignment="1">
      <alignment horizontal="center"/>
    </xf>
    <xf numFmtId="0" fontId="15" fillId="0" borderId="0" xfId="0" applyFont="1" applyAlignment="1">
      <alignment horizontal="right" vertical="center" wrapText="1"/>
    </xf>
    <xf numFmtId="0" fontId="16" fillId="0" borderId="0" xfId="0" applyFont="1"/>
    <xf numFmtId="0" fontId="9" fillId="0" borderId="30" xfId="0" applyFont="1" applyBorder="1" applyAlignment="1">
      <alignment horizontal="center"/>
    </xf>
    <xf numFmtId="0" fontId="9" fillId="0" borderId="35" xfId="0" applyFont="1" applyBorder="1" applyAlignment="1">
      <alignment horizontal="center"/>
    </xf>
    <xf numFmtId="44" fontId="39" fillId="12" borderId="30" xfId="0" applyNumberFormat="1" applyFont="1" applyFill="1" applyBorder="1"/>
    <xf numFmtId="0" fontId="17" fillId="0" borderId="0" xfId="0" applyFont="1" applyAlignment="1">
      <alignment vertical="center"/>
    </xf>
    <xf numFmtId="0" fontId="18" fillId="3" borderId="4" xfId="0" applyFont="1" applyFill="1" applyBorder="1" applyAlignment="1">
      <alignment wrapText="1"/>
    </xf>
    <xf numFmtId="0" fontId="18" fillId="3" borderId="5" xfId="0" applyFont="1" applyFill="1" applyBorder="1" applyAlignment="1">
      <alignment horizontal="center" wrapText="1"/>
    </xf>
    <xf numFmtId="0" fontId="18" fillId="3" borderId="30" xfId="0" applyFont="1" applyFill="1" applyBorder="1" applyAlignment="1">
      <alignment horizontal="center" wrapText="1"/>
    </xf>
    <xf numFmtId="0" fontId="18" fillId="13" borderId="30" xfId="0" applyFont="1" applyFill="1" applyBorder="1" applyAlignment="1">
      <alignment horizontal="center" wrapText="1"/>
    </xf>
    <xf numFmtId="0" fontId="18" fillId="3" borderId="4" xfId="0" applyFont="1" applyFill="1" applyBorder="1" applyAlignment="1">
      <alignment horizontal="center" wrapText="1"/>
    </xf>
    <xf numFmtId="0" fontId="18" fillId="15" borderId="4" xfId="0" applyFont="1" applyFill="1" applyBorder="1" applyAlignment="1">
      <alignment horizontal="center" wrapText="1"/>
    </xf>
    <xf numFmtId="0" fontId="13" fillId="0" borderId="0" xfId="0" applyFont="1" applyAlignment="1">
      <alignment wrapText="1"/>
    </xf>
    <xf numFmtId="49" fontId="13" fillId="2" borderId="30" xfId="0" applyNumberFormat="1" applyFont="1" applyFill="1" applyBorder="1"/>
    <xf numFmtId="0" fontId="20" fillId="0" borderId="34" xfId="0" applyFont="1" applyBorder="1" applyAlignment="1">
      <alignment vertical="center" wrapText="1"/>
    </xf>
    <xf numFmtId="0" fontId="21" fillId="0" borderId="38" xfId="0" applyFont="1" applyBorder="1" applyAlignment="1">
      <alignment vertical="center" wrapText="1"/>
    </xf>
    <xf numFmtId="0" fontId="20" fillId="12" borderId="30" xfId="0" applyFont="1" applyFill="1" applyBorder="1" applyAlignment="1">
      <alignment vertical="center" wrapText="1"/>
    </xf>
    <xf numFmtId="44" fontId="20" fillId="12" borderId="35" xfId="0" applyNumberFormat="1" applyFont="1" applyFill="1" applyBorder="1" applyAlignment="1">
      <alignment vertical="center" wrapText="1"/>
    </xf>
    <xf numFmtId="44" fontId="20" fillId="12" borderId="23" xfId="0" applyNumberFormat="1" applyFont="1" applyFill="1" applyBorder="1" applyAlignment="1">
      <alignment vertical="center" wrapText="1"/>
    </xf>
    <xf numFmtId="44" fontId="20" fillId="12" borderId="30" xfId="0" applyNumberFormat="1" applyFont="1" applyFill="1" applyBorder="1" applyAlignment="1">
      <alignment vertical="center" wrapText="1"/>
    </xf>
    <xf numFmtId="49" fontId="13" fillId="12" borderId="30" xfId="0" applyNumberFormat="1" applyFont="1" applyFill="1" applyBorder="1"/>
    <xf numFmtId="0" fontId="20" fillId="8" borderId="8" xfId="0" applyFont="1" applyFill="1" applyBorder="1" applyAlignment="1">
      <alignment vertical="center" wrapText="1"/>
    </xf>
    <xf numFmtId="164" fontId="20" fillId="8" borderId="9" xfId="0" applyNumberFormat="1" applyFont="1" applyFill="1" applyBorder="1" applyAlignment="1">
      <alignment vertical="center" wrapText="1"/>
    </xf>
    <xf numFmtId="164" fontId="20" fillId="8" borderId="0" xfId="0" applyNumberFormat="1" applyFont="1" applyFill="1" applyAlignment="1">
      <alignment vertical="center" wrapText="1"/>
    </xf>
    <xf numFmtId="164" fontId="20" fillId="8" borderId="30" xfId="0" applyNumberFormat="1" applyFont="1" applyFill="1" applyBorder="1" applyAlignment="1">
      <alignment vertical="center" wrapText="1"/>
    </xf>
    <xf numFmtId="164" fontId="20" fillId="8" borderId="8" xfId="0" applyNumberFormat="1" applyFont="1" applyFill="1" applyBorder="1" applyAlignment="1">
      <alignment vertical="center" wrapText="1"/>
    </xf>
    <xf numFmtId="49" fontId="13" fillId="8" borderId="8" xfId="0" applyNumberFormat="1" applyFont="1" applyFill="1" applyBorder="1"/>
    <xf numFmtId="0" fontId="20" fillId="2" borderId="24" xfId="0" applyFont="1" applyFill="1" applyBorder="1" applyAlignment="1">
      <alignment vertical="center" wrapText="1"/>
    </xf>
    <xf numFmtId="164" fontId="20" fillId="2" borderId="24" xfId="0" applyNumberFormat="1" applyFont="1" applyFill="1" applyBorder="1" applyAlignment="1">
      <alignment vertical="center" wrapText="1"/>
    </xf>
    <xf numFmtId="164" fontId="20" fillId="2" borderId="30" xfId="0" applyNumberFormat="1" applyFont="1" applyFill="1" applyBorder="1" applyAlignment="1">
      <alignment vertical="center" wrapText="1"/>
    </xf>
    <xf numFmtId="164" fontId="20" fillId="2" borderId="23" xfId="0" applyNumberFormat="1" applyFont="1" applyFill="1" applyBorder="1" applyAlignment="1">
      <alignment vertical="center" wrapText="1"/>
    </xf>
    <xf numFmtId="49" fontId="13" fillId="2" borderId="35" xfId="0" applyNumberFormat="1" applyFont="1" applyFill="1" applyBorder="1"/>
    <xf numFmtId="0" fontId="20" fillId="0" borderId="19" xfId="0" applyFont="1" applyBorder="1" applyAlignment="1">
      <alignment vertical="center" wrapText="1"/>
    </xf>
    <xf numFmtId="0" fontId="20" fillId="0" borderId="11" xfId="0" applyFont="1" applyBorder="1" applyAlignment="1">
      <alignment vertical="center" wrapText="1"/>
    </xf>
    <xf numFmtId="0" fontId="20" fillId="0" borderId="16" xfId="0" applyFont="1" applyBorder="1" applyAlignment="1">
      <alignment vertical="center" wrapText="1"/>
    </xf>
    <xf numFmtId="0" fontId="20" fillId="4" borderId="16" xfId="0" applyFont="1" applyFill="1" applyBorder="1" applyAlignment="1">
      <alignment vertical="center" wrapText="1"/>
    </xf>
    <xf numFmtId="0" fontId="20" fillId="4" borderId="11" xfId="0" applyFont="1" applyFill="1" applyBorder="1" applyAlignment="1">
      <alignment vertical="center" wrapText="1"/>
    </xf>
    <xf numFmtId="0" fontId="21" fillId="0" borderId="31" xfId="0" applyFont="1" applyBorder="1" applyAlignment="1">
      <alignment vertical="center" wrapText="1"/>
    </xf>
    <xf numFmtId="0" fontId="20" fillId="12" borderId="24" xfId="0" applyFont="1" applyFill="1" applyBorder="1" applyAlignment="1">
      <alignment vertical="center" wrapText="1"/>
    </xf>
    <xf numFmtId="44" fontId="20" fillId="12" borderId="24" xfId="0" applyNumberFormat="1" applyFont="1" applyFill="1" applyBorder="1" applyAlignment="1">
      <alignment vertical="center" wrapText="1"/>
    </xf>
    <xf numFmtId="49" fontId="13" fillId="12" borderId="2" xfId="0" applyNumberFormat="1" applyFont="1" applyFill="1" applyBorder="1"/>
    <xf numFmtId="0" fontId="18" fillId="3" borderId="30" xfId="0" applyFont="1" applyFill="1" applyBorder="1" applyAlignment="1">
      <alignment horizontal="right" vertical="center" wrapText="1"/>
    </xf>
    <xf numFmtId="44" fontId="22" fillId="3" borderId="35" xfId="0" applyNumberFormat="1" applyFont="1" applyFill="1" applyBorder="1" applyAlignment="1">
      <alignment vertical="center" wrapText="1"/>
    </xf>
    <xf numFmtId="44" fontId="22" fillId="3" borderId="30" xfId="0" applyNumberFormat="1" applyFont="1" applyFill="1" applyBorder="1" applyAlignment="1">
      <alignment vertical="center" wrapText="1"/>
    </xf>
    <xf numFmtId="0" fontId="23" fillId="3" borderId="2" xfId="0" applyFont="1" applyFill="1" applyBorder="1"/>
    <xf numFmtId="0" fontId="18" fillId="0" borderId="0" xfId="0" applyFont="1" applyAlignment="1">
      <alignment horizontal="right" vertical="center" wrapText="1"/>
    </xf>
    <xf numFmtId="0" fontId="23" fillId="0" borderId="0" xfId="0" applyFont="1"/>
    <xf numFmtId="164" fontId="18" fillId="0" borderId="35" xfId="0" applyNumberFormat="1" applyFont="1" applyBorder="1" applyAlignment="1">
      <alignment horizontal="center" vertical="center" wrapText="1"/>
    </xf>
    <xf numFmtId="0" fontId="18" fillId="12" borderId="30" xfId="0" applyFont="1" applyFill="1" applyBorder="1" applyAlignment="1">
      <alignment horizontal="right" vertical="center" wrapText="1"/>
    </xf>
    <xf numFmtId="0" fontId="31" fillId="12" borderId="30" xfId="4" applyFont="1" applyFill="1" applyBorder="1">
      <alignment vertical="center" wrapText="1"/>
    </xf>
    <xf numFmtId="44" fontId="20" fillId="16" borderId="3" xfId="0" applyNumberFormat="1" applyFont="1" applyFill="1" applyBorder="1" applyAlignment="1">
      <alignment vertical="center" wrapText="1"/>
    </xf>
    <xf numFmtId="0" fontId="42" fillId="12" borderId="30" xfId="0" applyFont="1" applyFill="1" applyBorder="1" applyAlignment="1">
      <alignment wrapText="1"/>
    </xf>
    <xf numFmtId="0" fontId="3" fillId="0" borderId="20" xfId="1" applyFont="1" applyBorder="1" applyAlignment="1" applyProtection="1">
      <alignment horizontal="right"/>
      <protection locked="0"/>
    </xf>
    <xf numFmtId="0" fontId="3" fillId="0" borderId="19" xfId="1" applyFont="1" applyBorder="1" applyProtection="1">
      <protection locked="0"/>
    </xf>
    <xf numFmtId="1" fontId="3" fillId="9" borderId="19" xfId="1" applyNumberFormat="1" applyFont="1" applyFill="1" applyBorder="1" applyProtection="1">
      <protection locked="0"/>
    </xf>
    <xf numFmtId="44" fontId="3" fillId="9" borderId="19" xfId="1" applyNumberFormat="1" applyFont="1" applyFill="1" applyBorder="1" applyProtection="1">
      <protection locked="0"/>
    </xf>
    <xf numFmtId="0" fontId="3" fillId="0" borderId="11" xfId="1" applyFont="1" applyBorder="1" applyAlignment="1" applyProtection="1">
      <alignment horizontal="right"/>
      <protection locked="0"/>
    </xf>
    <xf numFmtId="0" fontId="3" fillId="0" borderId="42" xfId="1" applyFont="1" applyBorder="1" applyProtection="1">
      <protection locked="0"/>
    </xf>
    <xf numFmtId="1" fontId="3" fillId="9" borderId="42" xfId="1" applyNumberFormat="1" applyFont="1" applyFill="1" applyBorder="1" applyProtection="1">
      <protection locked="0"/>
    </xf>
    <xf numFmtId="44" fontId="3" fillId="9" borderId="42" xfId="1" applyNumberFormat="1" applyFont="1" applyFill="1" applyBorder="1" applyProtection="1">
      <protection locked="0"/>
    </xf>
    <xf numFmtId="44" fontId="3" fillId="10" borderId="32" xfId="1" applyNumberFormat="1" applyFont="1" applyFill="1" applyBorder="1" applyProtection="1">
      <protection locked="0"/>
    </xf>
    <xf numFmtId="44" fontId="3" fillId="11" borderId="19" xfId="1" applyNumberFormat="1" applyFont="1" applyFill="1" applyBorder="1" applyProtection="1">
      <protection locked="0"/>
    </xf>
    <xf numFmtId="0" fontId="3" fillId="0" borderId="34" xfId="1" applyFont="1" applyBorder="1" applyProtection="1">
      <protection locked="0"/>
    </xf>
    <xf numFmtId="0" fontId="3" fillId="0" borderId="43" xfId="1" applyFont="1" applyBorder="1" applyProtection="1">
      <protection locked="0"/>
    </xf>
    <xf numFmtId="44" fontId="3" fillId="10" borderId="0" xfId="1" applyNumberFormat="1" applyFont="1" applyFill="1" applyProtection="1">
      <protection locked="0"/>
    </xf>
    <xf numFmtId="44" fontId="3" fillId="11" borderId="42" xfId="1" applyNumberFormat="1" applyFont="1" applyFill="1" applyBorder="1" applyProtection="1">
      <protection locked="0"/>
    </xf>
    <xf numFmtId="0" fontId="3" fillId="0" borderId="38" xfId="1" applyFont="1" applyBorder="1" applyProtection="1">
      <protection locked="0"/>
    </xf>
    <xf numFmtId="0" fontId="1" fillId="0" borderId="0" xfId="0" applyFont="1"/>
    <xf numFmtId="0" fontId="43" fillId="0" borderId="0" xfId="4" applyFont="1">
      <alignment vertical="center" wrapText="1"/>
    </xf>
    <xf numFmtId="0" fontId="31" fillId="0" borderId="0" xfId="4" applyFont="1" applyAlignment="1">
      <alignment horizontal="left" vertical="center" wrapText="1"/>
    </xf>
    <xf numFmtId="0" fontId="44" fillId="0" borderId="0" xfId="4" applyFont="1">
      <alignment vertical="center" wrapText="1"/>
    </xf>
    <xf numFmtId="44" fontId="3" fillId="17" borderId="21" xfId="1" applyNumberFormat="1" applyFont="1" applyFill="1" applyBorder="1" applyProtection="1">
      <protection locked="0"/>
    </xf>
    <xf numFmtId="0" fontId="3" fillId="0" borderId="0" xfId="1" applyFont="1" applyProtection="1">
      <protection locked="0"/>
    </xf>
    <xf numFmtId="0" fontId="5" fillId="0" borderId="6" xfId="2" applyFont="1" applyBorder="1" applyAlignment="1">
      <alignment horizontal="centerContinuous"/>
    </xf>
    <xf numFmtId="0" fontId="2" fillId="0" borderId="17" xfId="2" applyBorder="1" applyAlignment="1">
      <alignment horizontal="centerContinuous"/>
    </xf>
    <xf numFmtId="0" fontId="5" fillId="0" borderId="5" xfId="1" applyFont="1" applyBorder="1" applyAlignment="1">
      <alignment horizontal="left" vertical="center"/>
    </xf>
    <xf numFmtId="0" fontId="3" fillId="0" borderId="0" xfId="1" applyFont="1"/>
    <xf numFmtId="0" fontId="5" fillId="0" borderId="11" xfId="2" applyFont="1" applyBorder="1" applyAlignment="1">
      <alignment horizontal="centerContinuous"/>
    </xf>
    <xf numFmtId="0" fontId="2" fillId="0" borderId="0" xfId="2" applyAlignment="1">
      <alignment horizontal="centerContinuous"/>
    </xf>
    <xf numFmtId="2" fontId="3" fillId="0" borderId="11" xfId="1" applyNumberFormat="1" applyFont="1" applyBorder="1" applyAlignment="1">
      <alignment horizontal="left" vertical="center"/>
    </xf>
    <xf numFmtId="2" fontId="3" fillId="0" borderId="0" xfId="1" applyNumberFormat="1" applyFont="1" applyAlignment="1">
      <alignment horizontal="left" vertical="center"/>
    </xf>
    <xf numFmtId="0" fontId="3" fillId="0" borderId="0" xfId="1" applyFont="1" applyAlignment="1">
      <alignment horizontal="left" vertical="center"/>
    </xf>
    <xf numFmtId="0" fontId="9" fillId="0" borderId="0" xfId="1" applyFont="1" applyAlignment="1">
      <alignment horizontal="left" vertical="center"/>
    </xf>
    <xf numFmtId="0" fontId="9" fillId="0" borderId="9" xfId="1" applyFont="1" applyBorder="1" applyAlignment="1">
      <alignment horizontal="left" vertical="center"/>
    </xf>
    <xf numFmtId="0" fontId="11" fillId="0" borderId="0" xfId="2" applyFont="1" applyAlignment="1">
      <alignment horizontal="centerContinuous"/>
    </xf>
    <xf numFmtId="0" fontId="5" fillId="0" borderId="9" xfId="1" applyFont="1" applyBorder="1" applyAlignment="1">
      <alignment horizontal="left" vertical="center"/>
    </xf>
    <xf numFmtId="0" fontId="2" fillId="12" borderId="26" xfId="2" applyFill="1" applyBorder="1" applyAlignment="1">
      <alignment horizontal="right" vertical="center" wrapText="1"/>
    </xf>
    <xf numFmtId="2" fontId="5" fillId="0" borderId="0" xfId="1" applyNumberFormat="1" applyFont="1" applyAlignment="1">
      <alignment horizontal="left" vertical="center"/>
    </xf>
    <xf numFmtId="0" fontId="5" fillId="0" borderId="0" xfId="1" applyFont="1" applyAlignment="1">
      <alignment horizontal="left" vertical="center"/>
    </xf>
    <xf numFmtId="0" fontId="2" fillId="12" borderId="3" xfId="2" applyFill="1" applyBorder="1"/>
    <xf numFmtId="0" fontId="5" fillId="0" borderId="22" xfId="2" applyFont="1" applyBorder="1" applyAlignment="1">
      <alignment horizontal="left"/>
    </xf>
    <xf numFmtId="0" fontId="8" fillId="0" borderId="24" xfId="1" applyFont="1" applyBorder="1" applyAlignment="1">
      <alignment horizontal="left"/>
    </xf>
    <xf numFmtId="0" fontId="7" fillId="0" borderId="23" xfId="1" applyFont="1" applyBorder="1"/>
    <xf numFmtId="2" fontId="5" fillId="0" borderId="12" xfId="1" applyNumberFormat="1" applyFont="1" applyBorder="1" applyAlignment="1">
      <alignment horizontal="left" vertical="center"/>
    </xf>
    <xf numFmtId="2" fontId="5" fillId="0" borderId="22" xfId="1" applyNumberFormat="1" applyFont="1" applyBorder="1" applyAlignment="1">
      <alignment horizontal="left" vertical="center"/>
    </xf>
    <xf numFmtId="0" fontId="5" fillId="0" borderId="22" xfId="1" applyFont="1" applyBorder="1" applyAlignment="1">
      <alignment horizontal="left" vertical="center"/>
    </xf>
    <xf numFmtId="0" fontId="2" fillId="0" borderId="22" xfId="1" applyBorder="1" applyAlignment="1">
      <alignment horizontal="left" vertical="center"/>
    </xf>
    <xf numFmtId="0" fontId="2" fillId="0" borderId="2" xfId="1" applyBorder="1" applyAlignment="1">
      <alignment horizontal="left" vertical="center"/>
    </xf>
    <xf numFmtId="0" fontId="5" fillId="0" borderId="11" xfId="1" applyFont="1" applyBorder="1" applyAlignment="1">
      <alignment horizontal="centerContinuous" wrapText="1"/>
    </xf>
    <xf numFmtId="0" fontId="5" fillId="0" borderId="0" xfId="1" applyFont="1" applyAlignment="1">
      <alignment horizontal="centerContinuous" wrapText="1"/>
    </xf>
    <xf numFmtId="2" fontId="7" fillId="0" borderId="23" xfId="1" applyNumberFormat="1" applyFont="1" applyBorder="1"/>
    <xf numFmtId="0" fontId="7" fillId="0" borderId="17" xfId="1" applyFont="1" applyBorder="1"/>
    <xf numFmtId="0" fontId="5" fillId="0" borderId="4" xfId="1" applyFont="1" applyBorder="1" applyAlignment="1">
      <alignment horizontal="center" wrapText="1"/>
    </xf>
    <xf numFmtId="0" fontId="5" fillId="0" borderId="17" xfId="1" applyFont="1" applyBorder="1" applyAlignment="1">
      <alignment horizontal="center" wrapText="1"/>
    </xf>
    <xf numFmtId="0" fontId="3" fillId="0" borderId="0" xfId="1" applyFont="1" applyAlignment="1">
      <alignment wrapText="1"/>
    </xf>
    <xf numFmtId="0" fontId="3" fillId="0" borderId="1" xfId="1" applyFont="1" applyBorder="1" applyAlignment="1">
      <alignment horizontal="right"/>
    </xf>
    <xf numFmtId="0" fontId="3" fillId="0" borderId="2" xfId="1" applyFont="1" applyBorder="1"/>
    <xf numFmtId="0" fontId="3" fillId="0" borderId="0" xfId="1" applyFont="1" applyAlignment="1">
      <alignment vertical="center" wrapText="1"/>
    </xf>
    <xf numFmtId="0" fontId="4" fillId="0" borderId="0" xfId="1" applyFont="1" applyAlignment="1">
      <alignment horizontal="left" wrapText="1"/>
    </xf>
    <xf numFmtId="2" fontId="4" fillId="0" borderId="0" xfId="1" applyNumberFormat="1" applyFont="1" applyAlignment="1">
      <alignment horizontal="left" wrapText="1"/>
    </xf>
    <xf numFmtId="0" fontId="3" fillId="0" borderId="0" xfId="1" applyFont="1" applyAlignment="1">
      <alignment horizontal="right"/>
    </xf>
    <xf numFmtId="2" fontId="3" fillId="0" borderId="0" xfId="1" applyNumberFormat="1" applyFont="1"/>
    <xf numFmtId="0" fontId="5" fillId="0" borderId="17" xfId="3" applyNumberFormat="1" applyFont="1" applyBorder="1" applyAlignment="1" applyProtection="1"/>
    <xf numFmtId="0" fontId="5" fillId="0" borderId="13" xfId="2" applyFont="1" applyBorder="1" applyAlignment="1">
      <alignment horizontal="left"/>
    </xf>
    <xf numFmtId="44" fontId="3" fillId="12" borderId="6" xfId="1" applyNumberFormat="1" applyFont="1" applyFill="1" applyBorder="1"/>
    <xf numFmtId="44" fontId="5" fillId="0" borderId="24" xfId="1" applyNumberFormat="1" applyFont="1" applyBorder="1" applyAlignment="1">
      <alignment horizontal="center" vertical="center" wrapText="1"/>
    </xf>
    <xf numFmtId="44" fontId="39" fillId="12" borderId="23" xfId="0" applyNumberFormat="1" applyFont="1" applyFill="1" applyBorder="1"/>
    <xf numFmtId="44" fontId="3" fillId="6" borderId="19" xfId="1" applyNumberFormat="1" applyFont="1" applyFill="1" applyBorder="1" applyProtection="1">
      <protection locked="0"/>
    </xf>
    <xf numFmtId="0" fontId="5" fillId="0" borderId="11" xfId="1" applyFont="1" applyBorder="1" applyAlignment="1">
      <alignment vertical="center"/>
    </xf>
    <xf numFmtId="0" fontId="5" fillId="0" borderId="0" xfId="1" applyFont="1" applyAlignment="1">
      <alignment vertical="center"/>
    </xf>
    <xf numFmtId="2" fontId="5" fillId="0" borderId="0" xfId="1" applyNumberFormat="1" applyFont="1" applyAlignment="1">
      <alignment horizontal="center" vertical="center"/>
    </xf>
    <xf numFmtId="44" fontId="20" fillId="16" borderId="7" xfId="0" applyNumberFormat="1" applyFont="1" applyFill="1" applyBorder="1" applyAlignment="1">
      <alignment vertical="center" wrapText="1"/>
    </xf>
    <xf numFmtId="44" fontId="20" fillId="16" borderId="10" xfId="0" applyNumberFormat="1" applyFont="1" applyFill="1" applyBorder="1" applyAlignment="1">
      <alignment vertical="center" wrapText="1"/>
    </xf>
    <xf numFmtId="44" fontId="20" fillId="16" borderId="8" xfId="0" applyNumberFormat="1" applyFont="1" applyFill="1" applyBorder="1" applyAlignment="1">
      <alignment vertical="center" wrapText="1"/>
    </xf>
    <xf numFmtId="0" fontId="15" fillId="0" borderId="0" xfId="0" applyFont="1" applyAlignment="1">
      <alignment horizontal="right" vertical="center"/>
    </xf>
    <xf numFmtId="44" fontId="2" fillId="12" borderId="25" xfId="2" applyNumberFormat="1" applyFill="1" applyBorder="1"/>
    <xf numFmtId="0" fontId="5" fillId="0" borderId="46" xfId="1" applyFont="1" applyBorder="1" applyAlignment="1">
      <alignment horizontal="center" vertical="center"/>
    </xf>
    <xf numFmtId="44" fontId="3" fillId="0" borderId="47" xfId="1" applyNumberFormat="1" applyFont="1" applyBorder="1"/>
    <xf numFmtId="44" fontId="3" fillId="0" borderId="48" xfId="1" applyNumberFormat="1" applyFont="1" applyBorder="1"/>
    <xf numFmtId="0" fontId="5" fillId="0" borderId="0" xfId="1" applyFont="1" applyAlignment="1">
      <alignment horizontal="center" vertical="center"/>
    </xf>
    <xf numFmtId="44" fontId="20" fillId="7" borderId="3" xfId="0" applyNumberFormat="1" applyFont="1" applyFill="1" applyBorder="1" applyAlignment="1" applyProtection="1">
      <alignment vertical="center" wrapText="1"/>
      <protection locked="0"/>
    </xf>
    <xf numFmtId="0" fontId="20" fillId="4" borderId="3" xfId="0" applyFont="1" applyFill="1" applyBorder="1" applyAlignment="1">
      <alignment vertical="center" wrapText="1"/>
    </xf>
    <xf numFmtId="0" fontId="20" fillId="4" borderId="10" xfId="0" applyFont="1" applyFill="1" applyBorder="1" applyAlignment="1">
      <alignment vertical="center" wrapText="1"/>
    </xf>
    <xf numFmtId="0" fontId="21" fillId="0" borderId="42" xfId="0" applyFont="1" applyBorder="1" applyAlignment="1">
      <alignment vertical="center" wrapText="1"/>
    </xf>
    <xf numFmtId="0" fontId="5" fillId="0" borderId="0" xfId="0" applyFont="1"/>
    <xf numFmtId="0" fontId="8" fillId="0" borderId="0" xfId="0" applyFont="1"/>
    <xf numFmtId="0" fontId="5" fillId="0" borderId="0" xfId="6" applyFont="1" applyAlignment="1" applyProtection="1">
      <alignment horizontal="center"/>
    </xf>
    <xf numFmtId="0" fontId="8" fillId="0" borderId="0" xfId="0" applyFont="1" applyAlignment="1">
      <alignment horizontal="left" vertical="center" readingOrder="1"/>
    </xf>
    <xf numFmtId="0" fontId="46" fillId="0" borderId="0" xfId="0" applyFont="1" applyAlignment="1">
      <alignment horizontal="center"/>
    </xf>
    <xf numFmtId="0" fontId="0" fillId="0" borderId="0" xfId="0" applyAlignment="1">
      <alignment horizontal="center"/>
    </xf>
    <xf numFmtId="0" fontId="47" fillId="0" borderId="0" xfId="0" applyFont="1" applyAlignment="1">
      <alignment horizontal="center"/>
    </xf>
    <xf numFmtId="0" fontId="0" fillId="12" borderId="0" xfId="0" applyFill="1"/>
    <xf numFmtId="0" fontId="48" fillId="12" borderId="0" xfId="0" applyFont="1" applyFill="1"/>
    <xf numFmtId="0" fontId="49" fillId="12" borderId="0" xfId="0" applyFont="1" applyFill="1" applyAlignment="1">
      <alignment horizontal="center"/>
    </xf>
    <xf numFmtId="0" fontId="50" fillId="0" borderId="0" xfId="0" applyFont="1"/>
    <xf numFmtId="0" fontId="5" fillId="0" borderId="0" xfId="0" applyFont="1" applyAlignment="1">
      <alignment horizontal="center"/>
    </xf>
    <xf numFmtId="0" fontId="53" fillId="0" borderId="0" xfId="0" applyFont="1"/>
    <xf numFmtId="0" fontId="60" fillId="0" borderId="0" xfId="0" applyFont="1"/>
    <xf numFmtId="0" fontId="8" fillId="0" borderId="0" xfId="0" applyFont="1" applyAlignment="1">
      <alignment horizontal="center"/>
    </xf>
    <xf numFmtId="0" fontId="54" fillId="0" borderId="0" xfId="0" applyFont="1" applyAlignment="1">
      <alignment horizontal="center"/>
    </xf>
    <xf numFmtId="0" fontId="55" fillId="0" borderId="0" xfId="0" applyFont="1" applyAlignment="1">
      <alignment horizontal="center"/>
    </xf>
    <xf numFmtId="0" fontId="56" fillId="0" borderId="0" xfId="0" applyFont="1" applyAlignment="1">
      <alignment horizontal="center"/>
    </xf>
    <xf numFmtId="44" fontId="20" fillId="6" borderId="7" xfId="0" applyNumberFormat="1" applyFont="1" applyFill="1" applyBorder="1" applyAlignment="1">
      <alignment vertical="center" wrapText="1"/>
    </xf>
    <xf numFmtId="0" fontId="3" fillId="0" borderId="18" xfId="1" applyFont="1" applyBorder="1" applyAlignment="1" applyProtection="1">
      <alignment vertical="top"/>
      <protection locked="0"/>
    </xf>
    <xf numFmtId="0" fontId="3" fillId="0" borderId="44" xfId="1" applyFont="1" applyBorder="1" applyAlignment="1" applyProtection="1">
      <alignment vertical="top"/>
      <protection locked="0"/>
    </xf>
    <xf numFmtId="0" fontId="3" fillId="0" borderId="21" xfId="1" applyFont="1" applyBorder="1" applyAlignment="1" applyProtection="1">
      <alignment vertical="top"/>
      <protection locked="0"/>
    </xf>
    <xf numFmtId="0" fontId="3" fillId="0" borderId="21" xfId="1" applyFont="1" applyBorder="1" applyProtection="1">
      <protection locked="0"/>
    </xf>
    <xf numFmtId="0" fontId="3" fillId="0" borderId="18" xfId="1" applyFont="1" applyBorder="1" applyProtection="1">
      <protection locked="0"/>
    </xf>
    <xf numFmtId="0" fontId="3" fillId="0" borderId="44" xfId="1" applyFont="1" applyBorder="1" applyProtection="1">
      <protection locked="0"/>
    </xf>
    <xf numFmtId="44" fontId="3" fillId="11" borderId="24" xfId="1" applyNumberFormat="1" applyFont="1" applyFill="1" applyBorder="1"/>
    <xf numFmtId="44" fontId="3" fillId="11" borderId="45" xfId="1" applyNumberFormat="1" applyFont="1" applyFill="1" applyBorder="1"/>
    <xf numFmtId="44" fontId="3" fillId="11" borderId="48" xfId="1" applyNumberFormat="1" applyFont="1" applyFill="1" applyBorder="1"/>
    <xf numFmtId="44" fontId="3" fillId="11" borderId="46" xfId="1" applyNumberFormat="1" applyFont="1" applyFill="1" applyBorder="1"/>
    <xf numFmtId="44" fontId="3" fillId="11" borderId="47" xfId="1" applyNumberFormat="1" applyFont="1" applyFill="1" applyBorder="1"/>
    <xf numFmtId="0" fontId="31" fillId="12" borderId="4" xfId="4" applyFont="1" applyFill="1" applyBorder="1" applyAlignment="1">
      <alignment vertical="center"/>
    </xf>
    <xf numFmtId="0" fontId="69" fillId="0" borderId="0" xfId="4" applyFont="1" applyAlignment="1">
      <alignment horizontal="left" vertical="center" wrapText="1"/>
    </xf>
    <xf numFmtId="0" fontId="70" fillId="0" borderId="0" xfId="4" applyFont="1">
      <alignment vertical="center" wrapText="1"/>
    </xf>
    <xf numFmtId="0" fontId="50" fillId="0" borderId="0" xfId="4" applyFont="1" applyAlignment="1" applyProtection="1">
      <protection locked="0"/>
    </xf>
    <xf numFmtId="0" fontId="3" fillId="0" borderId="0" xfId="4" applyFont="1" applyAlignment="1" applyProtection="1">
      <protection locked="0"/>
    </xf>
    <xf numFmtId="0" fontId="5" fillId="0" borderId="0" xfId="4" applyFont="1" applyAlignment="1" applyProtection="1">
      <protection locked="0"/>
    </xf>
    <xf numFmtId="0" fontId="58" fillId="21" borderId="0" xfId="4" applyFont="1" applyFill="1" applyAlignment="1" applyProtection="1">
      <protection locked="0"/>
    </xf>
    <xf numFmtId="0" fontId="59" fillId="21" borderId="0" xfId="4" applyFont="1" applyFill="1" applyAlignment="1" applyProtection="1">
      <protection locked="0"/>
    </xf>
    <xf numFmtId="0" fontId="5" fillId="12" borderId="4" xfId="4" applyFont="1" applyFill="1" applyBorder="1" applyAlignment="1" applyProtection="1">
      <protection locked="0"/>
    </xf>
    <xf numFmtId="0" fontId="5" fillId="12" borderId="4" xfId="4" applyFont="1" applyFill="1" applyBorder="1" applyAlignment="1" applyProtection="1">
      <alignment horizontal="center"/>
      <protection locked="0"/>
    </xf>
    <xf numFmtId="0" fontId="3" fillId="0" borderId="53" xfId="4" applyFont="1" applyBorder="1" applyAlignment="1" applyProtection="1">
      <alignment wrapText="1"/>
      <protection locked="0"/>
    </xf>
    <xf numFmtId="0" fontId="3" fillId="0" borderId="43" xfId="4" applyFont="1" applyBorder="1" applyAlignment="1" applyProtection="1">
      <protection locked="0"/>
    </xf>
    <xf numFmtId="0" fontId="3" fillId="0" borderId="54" xfId="4" applyFont="1" applyBorder="1" applyAlignment="1" applyProtection="1">
      <alignment wrapText="1"/>
      <protection locked="0"/>
    </xf>
    <xf numFmtId="0" fontId="3" fillId="0" borderId="55" xfId="4" applyFont="1" applyBorder="1" applyAlignment="1" applyProtection="1">
      <protection locked="0"/>
    </xf>
    <xf numFmtId="0" fontId="4" fillId="0" borderId="0" xfId="4" applyFont="1" applyAlignment="1" applyProtection="1">
      <protection locked="0"/>
    </xf>
    <xf numFmtId="0" fontId="3" fillId="0" borderId="6" xfId="4" applyFont="1" applyBorder="1" applyAlignment="1" applyProtection="1">
      <alignment wrapText="1"/>
      <protection locked="0"/>
    </xf>
    <xf numFmtId="0" fontId="3" fillId="12" borderId="4" xfId="4" applyFont="1" applyFill="1" applyBorder="1" applyAlignment="1" applyProtection="1">
      <protection locked="0"/>
    </xf>
    <xf numFmtId="0" fontId="3" fillId="0" borderId="24" xfId="4" applyFont="1" applyBorder="1" applyAlignment="1" applyProtection="1">
      <alignment wrapText="1"/>
      <protection locked="0"/>
    </xf>
    <xf numFmtId="0" fontId="3" fillId="12" borderId="30" xfId="4" applyFont="1" applyFill="1" applyBorder="1" applyAlignment="1" applyProtection="1">
      <protection locked="0"/>
    </xf>
    <xf numFmtId="0" fontId="3" fillId="0" borderId="0" xfId="4" applyFont="1" applyAlignment="1" applyProtection="1">
      <alignment horizontal="center"/>
      <protection locked="0"/>
    </xf>
    <xf numFmtId="0" fontId="5" fillId="2" borderId="6" xfId="4" applyFont="1" applyFill="1" applyBorder="1" applyAlignment="1" applyProtection="1">
      <alignment horizontal="center"/>
      <protection locked="0"/>
    </xf>
    <xf numFmtId="0" fontId="5" fillId="2" borderId="4" xfId="4" applyFont="1" applyFill="1" applyBorder="1" applyAlignment="1" applyProtection="1">
      <alignment horizontal="center"/>
      <protection locked="0"/>
    </xf>
    <xf numFmtId="0" fontId="5" fillId="2" borderId="5" xfId="4" applyFont="1" applyFill="1" applyBorder="1" applyAlignment="1" applyProtection="1">
      <alignment horizontal="center"/>
      <protection locked="0"/>
    </xf>
    <xf numFmtId="0" fontId="5" fillId="2" borderId="11" xfId="4" applyFont="1" applyFill="1" applyBorder="1" applyAlignment="1" applyProtection="1">
      <alignment horizontal="center"/>
      <protection locked="0"/>
    </xf>
    <xf numFmtId="0" fontId="5" fillId="2" borderId="8" xfId="4" applyFont="1" applyFill="1" applyBorder="1" applyAlignment="1" applyProtection="1">
      <alignment horizontal="center"/>
      <protection locked="0"/>
    </xf>
    <xf numFmtId="0" fontId="5" fillId="2" borderId="9" xfId="4" applyFont="1" applyFill="1" applyBorder="1" applyAlignment="1" applyProtection="1">
      <alignment horizontal="center"/>
      <protection locked="0"/>
    </xf>
    <xf numFmtId="0" fontId="5" fillId="0" borderId="24" xfId="4" applyFont="1" applyBorder="1" applyAlignment="1" applyProtection="1">
      <alignment horizontal="center"/>
      <protection locked="0"/>
    </xf>
    <xf numFmtId="0" fontId="5" fillId="0" borderId="30" xfId="4" applyFont="1" applyBorder="1" applyAlignment="1" applyProtection="1">
      <alignment horizontal="center"/>
      <protection locked="0"/>
    </xf>
    <xf numFmtId="0" fontId="5" fillId="0" borderId="35" xfId="4" applyFont="1" applyBorder="1" applyAlignment="1" applyProtection="1">
      <alignment horizontal="center"/>
      <protection locked="0"/>
    </xf>
    <xf numFmtId="0" fontId="5" fillId="2" borderId="1" xfId="4" applyFont="1" applyFill="1" applyBorder="1" applyAlignment="1" applyProtection="1">
      <alignment horizontal="center"/>
      <protection locked="0"/>
    </xf>
    <xf numFmtId="0" fontId="3" fillId="0" borderId="1" xfId="4" applyFont="1" applyBorder="1" applyAlignment="1" applyProtection="1">
      <protection locked="0"/>
    </xf>
    <xf numFmtId="0" fontId="3" fillId="2" borderId="8" xfId="4" applyFont="1" applyFill="1" applyBorder="1" applyAlignment="1" applyProtection="1">
      <protection locked="0"/>
    </xf>
    <xf numFmtId="0" fontId="3" fillId="22" borderId="0" xfId="4" applyFont="1" applyFill="1" applyAlignment="1" applyProtection="1">
      <protection locked="0"/>
    </xf>
    <xf numFmtId="0" fontId="5" fillId="22" borderId="0" xfId="4" applyFont="1" applyFill="1" applyAlignment="1" applyProtection="1">
      <alignment wrapText="1"/>
      <protection locked="0"/>
    </xf>
    <xf numFmtId="0" fontId="4" fillId="22" borderId="0" xfId="4" applyFont="1" applyFill="1" applyAlignment="1" applyProtection="1">
      <protection locked="0"/>
    </xf>
    <xf numFmtId="0" fontId="3" fillId="22" borderId="0" xfId="4" applyFont="1" applyFill="1" applyAlignment="1" applyProtection="1">
      <alignment horizontal="center"/>
      <protection locked="0"/>
    </xf>
    <xf numFmtId="0" fontId="3" fillId="22" borderId="30" xfId="4" applyFont="1" applyFill="1" applyBorder="1" applyAlignment="1" applyProtection="1">
      <alignment wrapText="1"/>
      <protection locked="0"/>
    </xf>
    <xf numFmtId="0" fontId="3" fillId="0" borderId="0" xfId="0" applyFont="1" applyProtection="1">
      <protection locked="0"/>
    </xf>
    <xf numFmtId="0" fontId="3" fillId="0" borderId="30" xfId="4" applyFont="1" applyBorder="1" applyAlignment="1" applyProtection="1">
      <alignment wrapText="1"/>
      <protection locked="0"/>
    </xf>
    <xf numFmtId="0" fontId="3" fillId="12" borderId="35" xfId="4" applyFont="1" applyFill="1" applyBorder="1" applyAlignment="1" applyProtection="1">
      <protection locked="0"/>
    </xf>
    <xf numFmtId="0" fontId="3" fillId="0" borderId="4" xfId="4" applyFont="1" applyBorder="1" applyAlignment="1" applyProtection="1">
      <alignment wrapText="1"/>
      <protection locked="0"/>
    </xf>
    <xf numFmtId="0" fontId="3" fillId="0" borderId="1" xfId="4" applyFont="1" applyBorder="1" applyAlignment="1" applyProtection="1">
      <alignment wrapText="1"/>
      <protection locked="0"/>
    </xf>
    <xf numFmtId="0" fontId="5" fillId="0" borderId="0" xfId="4" applyFont="1" applyAlignment="1" applyProtection="1">
      <alignment horizontal="center"/>
      <protection locked="0"/>
    </xf>
    <xf numFmtId="0" fontId="3" fillId="0" borderId="6" xfId="4" applyFont="1" applyBorder="1" applyAlignment="1" applyProtection="1">
      <protection locked="0"/>
    </xf>
    <xf numFmtId="0" fontId="3" fillId="0" borderId="17" xfId="4" applyFont="1" applyBorder="1" applyAlignment="1" applyProtection="1">
      <protection locked="0"/>
    </xf>
    <xf numFmtId="0" fontId="8" fillId="0" borderId="5" xfId="4" applyFont="1" applyBorder="1" applyAlignment="1" applyProtection="1">
      <protection locked="0"/>
    </xf>
    <xf numFmtId="0" fontId="8" fillId="0" borderId="0" xfId="4" applyFont="1" applyAlignment="1" applyProtection="1">
      <protection locked="0"/>
    </xf>
    <xf numFmtId="0" fontId="3" fillId="0" borderId="11" xfId="4" applyFont="1" applyBorder="1" applyAlignment="1" applyProtection="1">
      <protection locked="0"/>
    </xf>
    <xf numFmtId="0" fontId="3" fillId="0" borderId="9" xfId="4" applyFont="1" applyBorder="1" applyAlignment="1" applyProtection="1">
      <protection locked="0"/>
    </xf>
    <xf numFmtId="0" fontId="5" fillId="0" borderId="11" xfId="4" applyFont="1" applyBorder="1" applyAlignment="1" applyProtection="1">
      <protection locked="0"/>
    </xf>
    <xf numFmtId="0" fontId="3" fillId="0" borderId="11" xfId="4" applyFont="1" applyBorder="1" applyAlignment="1" applyProtection="1">
      <alignment horizontal="right"/>
      <protection locked="0"/>
    </xf>
    <xf numFmtId="0" fontId="5" fillId="0" borderId="32" xfId="4" applyFont="1" applyBorder="1" applyAlignment="1" applyProtection="1">
      <protection locked="0"/>
    </xf>
    <xf numFmtId="0" fontId="5" fillId="0" borderId="27" xfId="4" applyFont="1" applyBorder="1" applyAlignment="1" applyProtection="1">
      <protection locked="0"/>
    </xf>
    <xf numFmtId="0" fontId="3" fillId="0" borderId="9" xfId="0" applyFont="1" applyBorder="1" applyProtection="1">
      <protection locked="0"/>
    </xf>
    <xf numFmtId="0" fontId="5" fillId="0" borderId="11" xfId="4" applyFont="1" applyBorder="1" applyAlignment="1" applyProtection="1">
      <alignment horizontal="left"/>
      <protection locked="0"/>
    </xf>
    <xf numFmtId="0" fontId="3" fillId="0" borderId="11" xfId="0" applyFont="1" applyBorder="1" applyProtection="1">
      <protection locked="0"/>
    </xf>
    <xf numFmtId="0" fontId="0" fillId="0" borderId="0" xfId="0" applyProtection="1">
      <protection locked="0"/>
    </xf>
    <xf numFmtId="0" fontId="3" fillId="0" borderId="12" xfId="0" applyFont="1" applyBorder="1" applyProtection="1">
      <protection locked="0"/>
    </xf>
    <xf numFmtId="0" fontId="3" fillId="0" borderId="22" xfId="4" applyFont="1" applyBorder="1" applyAlignment="1" applyProtection="1">
      <protection locked="0"/>
    </xf>
    <xf numFmtId="0" fontId="0" fillId="0" borderId="22" xfId="0" applyBorder="1" applyProtection="1">
      <protection locked="0"/>
    </xf>
    <xf numFmtId="0" fontId="3" fillId="0" borderId="2" xfId="0" applyFont="1" applyBorder="1" applyProtection="1">
      <protection locked="0"/>
    </xf>
    <xf numFmtId="0" fontId="5" fillId="0" borderId="0" xfId="0" applyFont="1" applyProtection="1">
      <protection locked="0"/>
    </xf>
    <xf numFmtId="0" fontId="5" fillId="2" borderId="44" xfId="4" applyFont="1" applyFill="1" applyBorder="1" applyAlignment="1" applyProtection="1">
      <protection locked="0"/>
    </xf>
    <xf numFmtId="0" fontId="5" fillId="2" borderId="52" xfId="4" applyFont="1" applyFill="1" applyBorder="1" applyAlignment="1" applyProtection="1">
      <protection locked="0"/>
    </xf>
    <xf numFmtId="0" fontId="6" fillId="2" borderId="44" xfId="4" applyFont="1" applyFill="1" applyBorder="1" applyAlignment="1" applyProtection="1">
      <alignment horizontal="center"/>
      <protection locked="0"/>
    </xf>
    <xf numFmtId="0" fontId="6" fillId="2" borderId="52" xfId="4" applyFont="1" applyFill="1" applyBorder="1" applyAlignment="1" applyProtection="1">
      <alignment horizontal="center"/>
      <protection locked="0"/>
    </xf>
    <xf numFmtId="0" fontId="5" fillId="2" borderId="49" xfId="4" applyFont="1" applyFill="1" applyBorder="1" applyAlignment="1" applyProtection="1">
      <protection locked="0"/>
    </xf>
    <xf numFmtId="0" fontId="5" fillId="2" borderId="40" xfId="4" applyFont="1" applyFill="1" applyBorder="1" applyAlignment="1" applyProtection="1">
      <alignment horizontal="center"/>
      <protection locked="0"/>
    </xf>
    <xf numFmtId="0" fontId="6" fillId="2" borderId="49" xfId="4" applyFont="1" applyFill="1" applyBorder="1" applyAlignment="1" applyProtection="1">
      <alignment horizontal="center"/>
      <protection locked="0"/>
    </xf>
    <xf numFmtId="0" fontId="6" fillId="2" borderId="40" xfId="4" applyFont="1" applyFill="1" applyBorder="1" applyAlignment="1" applyProtection="1">
      <alignment horizontal="center"/>
      <protection locked="0"/>
    </xf>
    <xf numFmtId="0" fontId="5" fillId="2" borderId="21" xfId="4" applyFont="1" applyFill="1" applyBorder="1" applyAlignment="1" applyProtection="1">
      <protection locked="0"/>
    </xf>
    <xf numFmtId="0" fontId="5" fillId="2" borderId="41" xfId="4" applyFont="1" applyFill="1" applyBorder="1" applyAlignment="1" applyProtection="1">
      <alignment horizontal="center"/>
      <protection locked="0"/>
    </xf>
    <xf numFmtId="0" fontId="6" fillId="2" borderId="21" xfId="4" applyFont="1" applyFill="1" applyBorder="1" applyAlignment="1" applyProtection="1">
      <alignment horizontal="center"/>
      <protection locked="0"/>
    </xf>
    <xf numFmtId="0" fontId="6" fillId="2" borderId="41" xfId="4" applyFont="1" applyFill="1" applyBorder="1" applyAlignment="1" applyProtection="1">
      <alignment horizontal="center"/>
      <protection locked="0"/>
    </xf>
    <xf numFmtId="0" fontId="5" fillId="0" borderId="49" xfId="4" applyFont="1" applyBorder="1" applyAlignment="1" applyProtection="1">
      <protection locked="0"/>
    </xf>
    <xf numFmtId="0" fontId="5" fillId="0" borderId="52" xfId="4" applyFont="1" applyBorder="1" applyAlignment="1" applyProtection="1">
      <alignment horizontal="center"/>
      <protection locked="0"/>
    </xf>
    <xf numFmtId="0" fontId="5" fillId="0" borderId="44" xfId="4" applyFont="1" applyBorder="1" applyAlignment="1" applyProtection="1">
      <alignment horizontal="center"/>
      <protection locked="0"/>
    </xf>
    <xf numFmtId="0" fontId="5" fillId="0" borderId="40" xfId="4" applyFont="1" applyBorder="1" applyAlignment="1" applyProtection="1">
      <alignment horizontal="center"/>
      <protection locked="0"/>
    </xf>
    <xf numFmtId="0" fontId="5" fillId="0" borderId="49" xfId="4" applyFont="1" applyBorder="1" applyAlignment="1" applyProtection="1">
      <alignment horizontal="center"/>
      <protection locked="0"/>
    </xf>
    <xf numFmtId="0" fontId="5" fillId="0" borderId="40" xfId="4" applyFont="1" applyBorder="1" applyAlignment="1" applyProtection="1">
      <protection locked="0"/>
    </xf>
    <xf numFmtId="0" fontId="3" fillId="0" borderId="49" xfId="4" applyFont="1" applyBorder="1" applyAlignment="1" applyProtection="1">
      <protection locked="0"/>
    </xf>
    <xf numFmtId="0" fontId="3" fillId="0" borderId="40" xfId="4" applyFont="1" applyBorder="1" applyAlignment="1" applyProtection="1">
      <protection locked="0"/>
    </xf>
    <xf numFmtId="0" fontId="3" fillId="0" borderId="21" xfId="4" applyFont="1" applyBorder="1" applyAlignment="1" applyProtection="1">
      <protection locked="0"/>
    </xf>
    <xf numFmtId="0" fontId="3" fillId="0" borderId="41" xfId="4" applyFont="1" applyBorder="1" applyAlignment="1" applyProtection="1">
      <protection locked="0"/>
    </xf>
    <xf numFmtId="0" fontId="61" fillId="0" borderId="0" xfId="0" applyFont="1" applyProtection="1">
      <protection locked="0"/>
    </xf>
    <xf numFmtId="0" fontId="6" fillId="2" borderId="30" xfId="0" applyFont="1" applyFill="1" applyBorder="1" applyAlignment="1" applyProtection="1">
      <alignment horizontal="center"/>
      <protection locked="0"/>
    </xf>
    <xf numFmtId="0" fontId="6" fillId="2" borderId="24" xfId="0" applyFont="1" applyFill="1" applyBorder="1" applyAlignment="1" applyProtection="1">
      <alignment horizontal="center"/>
      <protection locked="0"/>
    </xf>
    <xf numFmtId="0" fontId="5" fillId="0" borderId="30" xfId="0" applyFont="1" applyBorder="1" applyAlignment="1" applyProtection="1">
      <alignment horizontal="center"/>
      <protection locked="0"/>
    </xf>
    <xf numFmtId="0" fontId="45" fillId="0" borderId="0" xfId="0" applyFont="1" applyProtection="1">
      <protection locked="0"/>
    </xf>
    <xf numFmtId="0" fontId="6" fillId="2" borderId="30" xfId="0" applyFont="1" applyFill="1" applyBorder="1" applyAlignment="1" applyProtection="1">
      <alignment horizontal="center" wrapText="1"/>
      <protection locked="0"/>
    </xf>
    <xf numFmtId="0" fontId="62" fillId="0" borderId="0" xfId="0" applyFont="1" applyProtection="1">
      <protection locked="0"/>
    </xf>
    <xf numFmtId="0" fontId="63" fillId="0" borderId="0" xfId="0" applyFont="1" applyProtection="1">
      <protection locked="0"/>
    </xf>
    <xf numFmtId="0" fontId="59" fillId="21" borderId="0" xfId="0" applyFont="1" applyFill="1" applyProtection="1">
      <protection locked="0"/>
    </xf>
    <xf numFmtId="0" fontId="24" fillId="0" borderId="4" xfId="4" applyBorder="1" applyAlignment="1" applyProtection="1">
      <alignment horizontal="center" wrapText="1"/>
      <protection locked="0"/>
    </xf>
    <xf numFmtId="0" fontId="3" fillId="0" borderId="0" xfId="4" applyFont="1" applyAlignment="1" applyProtection="1">
      <alignment wrapText="1"/>
      <protection locked="0"/>
    </xf>
    <xf numFmtId="0" fontId="24" fillId="0" borderId="8" xfId="4" applyBorder="1" applyAlignment="1" applyProtection="1">
      <alignment horizontal="center" wrapText="1"/>
      <protection locked="0"/>
    </xf>
    <xf numFmtId="0" fontId="53" fillId="0" borderId="1" xfId="4" applyFont="1" applyBorder="1" applyAlignment="1" applyProtection="1">
      <alignment horizontal="center" wrapText="1"/>
      <protection locked="0"/>
    </xf>
    <xf numFmtId="0" fontId="24" fillId="0" borderId="0" xfId="4" applyAlignment="1" applyProtection="1">
      <protection locked="0"/>
    </xf>
    <xf numFmtId="0" fontId="5" fillId="0" borderId="18" xfId="4" applyFont="1" applyBorder="1" applyAlignment="1" applyProtection="1">
      <alignment horizontal="center"/>
      <protection locked="0"/>
    </xf>
    <xf numFmtId="0" fontId="63" fillId="0" borderId="0" xfId="4" applyFont="1" applyAlignment="1" applyProtection="1">
      <protection locked="0"/>
    </xf>
    <xf numFmtId="0" fontId="5" fillId="19" borderId="0" xfId="4" applyFont="1" applyFill="1" applyAlignment="1" applyProtection="1">
      <protection locked="0"/>
    </xf>
    <xf numFmtId="0" fontId="8" fillId="19" borderId="0" xfId="0" applyFont="1" applyFill="1" applyProtection="1">
      <protection locked="0"/>
    </xf>
    <xf numFmtId="0" fontId="5" fillId="19" borderId="18" xfId="4" applyFont="1" applyFill="1" applyBorder="1" applyAlignment="1" applyProtection="1">
      <alignment horizontal="center"/>
      <protection locked="0"/>
    </xf>
    <xf numFmtId="0" fontId="5" fillId="19" borderId="0" xfId="4" applyFont="1" applyFill="1" applyAlignment="1" applyProtection="1">
      <alignment horizontal="center"/>
      <protection locked="0"/>
    </xf>
    <xf numFmtId="0" fontId="26" fillId="0" borderId="0" xfId="4" applyFont="1" applyAlignment="1">
      <alignment horizontal="center" vertical="center" wrapText="1"/>
    </xf>
    <xf numFmtId="0" fontId="12" fillId="0" borderId="0" xfId="0" applyFont="1" applyAlignment="1">
      <alignment horizontal="center"/>
    </xf>
    <xf numFmtId="0" fontId="50" fillId="0" borderId="0" xfId="4" applyFont="1" applyAlignment="1" applyProtection="1">
      <alignment horizontal="center"/>
      <protection locked="0"/>
    </xf>
    <xf numFmtId="0" fontId="5" fillId="12" borderId="18" xfId="4" applyFont="1" applyFill="1" applyBorder="1" applyAlignment="1"/>
    <xf numFmtId="0" fontId="5" fillId="0" borderId="30" xfId="0" applyFont="1" applyBorder="1" applyAlignment="1">
      <alignment horizontal="center"/>
    </xf>
    <xf numFmtId="0" fontId="5" fillId="0" borderId="56" xfId="4" applyFont="1" applyBorder="1" applyAlignment="1" applyProtection="1">
      <protection locked="0"/>
    </xf>
    <xf numFmtId="0" fontId="25" fillId="0" borderId="0" xfId="4" applyFont="1" applyAlignment="1">
      <alignment horizontal="center" wrapText="1"/>
    </xf>
    <xf numFmtId="0" fontId="26" fillId="0" borderId="0" xfId="4" applyFont="1" applyAlignment="1">
      <alignment horizontal="center" vertical="center" wrapText="1"/>
    </xf>
    <xf numFmtId="0" fontId="12" fillId="0" borderId="0" xfId="0" applyFont="1" applyAlignment="1">
      <alignment horizontal="center"/>
    </xf>
    <xf numFmtId="0" fontId="19" fillId="2" borderId="24" xfId="0" applyFont="1" applyFill="1" applyBorder="1" applyAlignment="1">
      <alignment horizontal="left" vertical="center" wrapText="1"/>
    </xf>
    <xf numFmtId="0" fontId="19" fillId="2" borderId="23" xfId="0" applyFont="1" applyFill="1" applyBorder="1" applyAlignment="1">
      <alignment horizontal="left" vertical="center" wrapText="1"/>
    </xf>
    <xf numFmtId="0" fontId="19" fillId="2" borderId="35" xfId="0" applyFont="1" applyFill="1" applyBorder="1" applyAlignment="1">
      <alignment horizontal="left" vertical="center" wrapText="1"/>
    </xf>
    <xf numFmtId="0" fontId="23" fillId="12" borderId="24" xfId="0" applyFont="1" applyFill="1" applyBorder="1" applyAlignment="1" applyProtection="1">
      <alignment horizontal="center" vertical="center"/>
      <protection locked="0"/>
    </xf>
    <xf numFmtId="0" fontId="23" fillId="12" borderId="23" xfId="0" applyFont="1" applyFill="1" applyBorder="1" applyAlignment="1" applyProtection="1">
      <alignment horizontal="center" vertical="center"/>
      <protection locked="0"/>
    </xf>
    <xf numFmtId="0" fontId="23" fillId="12" borderId="35" xfId="0" applyFont="1" applyFill="1" applyBorder="1" applyAlignment="1" applyProtection="1">
      <alignment horizontal="center" vertical="center"/>
      <protection locked="0"/>
    </xf>
    <xf numFmtId="0" fontId="3" fillId="0" borderId="8" xfId="1" applyFont="1" applyBorder="1" applyAlignment="1">
      <alignment horizontal="center" vertical="center" wrapText="1"/>
    </xf>
    <xf numFmtId="0" fontId="3" fillId="0" borderId="1" xfId="1" applyFont="1" applyBorder="1" applyAlignment="1">
      <alignment horizontal="center" vertical="center"/>
    </xf>
    <xf numFmtId="0" fontId="5" fillId="12" borderId="18" xfId="1" applyFont="1" applyFill="1" applyBorder="1" applyAlignment="1">
      <alignment horizontal="left" vertical="center" wrapText="1"/>
    </xf>
    <xf numFmtId="44" fontId="3" fillId="19" borderId="6" xfId="1" applyNumberFormat="1" applyFont="1" applyFill="1" applyBorder="1" applyAlignment="1">
      <alignment horizontal="center"/>
    </xf>
    <xf numFmtId="44" fontId="3" fillId="19" borderId="17" xfId="1" applyNumberFormat="1" applyFont="1" applyFill="1" applyBorder="1" applyAlignment="1">
      <alignment horizontal="center"/>
    </xf>
    <xf numFmtId="44" fontId="3" fillId="19" borderId="5" xfId="1" applyNumberFormat="1" applyFont="1" applyFill="1" applyBorder="1" applyAlignment="1">
      <alignment horizontal="center"/>
    </xf>
    <xf numFmtId="44" fontId="3" fillId="19" borderId="12" xfId="1" applyNumberFormat="1" applyFont="1" applyFill="1" applyBorder="1" applyAlignment="1">
      <alignment horizontal="center"/>
    </xf>
    <xf numFmtId="44" fontId="3" fillId="19" borderId="22" xfId="1" applyNumberFormat="1" applyFont="1" applyFill="1" applyBorder="1" applyAlignment="1">
      <alignment horizontal="center"/>
    </xf>
    <xf numFmtId="44" fontId="3" fillId="19" borderId="2" xfId="1" applyNumberFormat="1" applyFont="1" applyFill="1" applyBorder="1" applyAlignment="1">
      <alignment horizontal="center"/>
    </xf>
    <xf numFmtId="0" fontId="3" fillId="18" borderId="22" xfId="1" applyFont="1" applyFill="1" applyBorder="1" applyAlignment="1">
      <alignment horizontal="center"/>
    </xf>
    <xf numFmtId="2" fontId="5" fillId="9" borderId="4" xfId="1" applyNumberFormat="1" applyFont="1" applyFill="1" applyBorder="1" applyAlignment="1">
      <alignment horizontal="center" vertical="center" wrapText="1"/>
    </xf>
    <xf numFmtId="2" fontId="5" fillId="9" borderId="8" xfId="1" applyNumberFormat="1" applyFont="1" applyFill="1" applyBorder="1" applyAlignment="1">
      <alignment horizontal="center" vertical="center" wrapText="1"/>
    </xf>
    <xf numFmtId="2" fontId="5" fillId="9" borderId="1" xfId="1" applyNumberFormat="1" applyFont="1" applyFill="1" applyBorder="1" applyAlignment="1">
      <alignment horizontal="center" vertical="center" wrapText="1"/>
    </xf>
    <xf numFmtId="0" fontId="5" fillId="9" borderId="4" xfId="1" applyFont="1" applyFill="1" applyBorder="1" applyAlignment="1">
      <alignment horizontal="center" vertical="center" wrapText="1"/>
    </xf>
    <xf numFmtId="0" fontId="5" fillId="9" borderId="8" xfId="1" applyFont="1" applyFill="1" applyBorder="1" applyAlignment="1">
      <alignment horizontal="center" vertical="center" wrapText="1"/>
    </xf>
    <xf numFmtId="0" fontId="5" fillId="9" borderId="1" xfId="1" applyFont="1" applyFill="1" applyBorder="1" applyAlignment="1">
      <alignment horizontal="center" vertical="center" wrapText="1"/>
    </xf>
    <xf numFmtId="0" fontId="5" fillId="0" borderId="4" xfId="1" applyFont="1" applyBorder="1" applyAlignment="1">
      <alignment horizontal="center" vertical="center" wrapText="1"/>
    </xf>
    <xf numFmtId="0" fontId="5" fillId="0" borderId="8" xfId="1" applyFont="1" applyBorder="1" applyAlignment="1">
      <alignment horizontal="center" vertical="center" wrapText="1"/>
    </xf>
    <xf numFmtId="0" fontId="3" fillId="18" borderId="6" xfId="1" applyFont="1" applyFill="1" applyBorder="1" applyAlignment="1">
      <alignment horizontal="center"/>
    </xf>
    <xf numFmtId="0" fontId="3" fillId="18" borderId="12" xfId="1" applyFont="1" applyFill="1" applyBorder="1" applyAlignment="1">
      <alignment horizontal="center"/>
    </xf>
    <xf numFmtId="0" fontId="5" fillId="11" borderId="4" xfId="1" applyFont="1" applyFill="1" applyBorder="1" applyAlignment="1">
      <alignment horizontal="center" vertical="center" wrapText="1"/>
    </xf>
    <xf numFmtId="0" fontId="5" fillId="11" borderId="8" xfId="1" applyFont="1" applyFill="1" applyBorder="1" applyAlignment="1">
      <alignment horizontal="center" vertical="center" wrapText="1"/>
    </xf>
    <xf numFmtId="0" fontId="5" fillId="11" borderId="1" xfId="1" applyFont="1" applyFill="1" applyBorder="1" applyAlignment="1">
      <alignment horizontal="center" vertical="center" wrapText="1"/>
    </xf>
    <xf numFmtId="0" fontId="5" fillId="10" borderId="4" xfId="1" applyFont="1" applyFill="1" applyBorder="1" applyAlignment="1">
      <alignment horizontal="center" vertical="center" wrapText="1"/>
    </xf>
    <xf numFmtId="0" fontId="5" fillId="10" borderId="8" xfId="1" applyFont="1" applyFill="1" applyBorder="1" applyAlignment="1">
      <alignment horizontal="center" vertical="center" wrapText="1"/>
    </xf>
    <xf numFmtId="0" fontId="5" fillId="10" borderId="1" xfId="1" applyFont="1" applyFill="1" applyBorder="1" applyAlignment="1">
      <alignment horizontal="center" vertical="center" wrapText="1"/>
    </xf>
    <xf numFmtId="44" fontId="3" fillId="11" borderId="24" xfId="1" applyNumberFormat="1" applyFont="1" applyFill="1" applyBorder="1" applyAlignment="1">
      <alignment horizontal="center"/>
    </xf>
    <xf numFmtId="44" fontId="3" fillId="11" borderId="23" xfId="1" applyNumberFormat="1" applyFont="1" applyFill="1" applyBorder="1" applyAlignment="1">
      <alignment horizontal="center"/>
    </xf>
    <xf numFmtId="44" fontId="3" fillId="11" borderId="35" xfId="1" applyNumberFormat="1" applyFont="1" applyFill="1" applyBorder="1" applyAlignment="1">
      <alignment horizontal="center"/>
    </xf>
    <xf numFmtId="0" fontId="5" fillId="17" borderId="4" xfId="1" applyFont="1" applyFill="1" applyBorder="1" applyAlignment="1">
      <alignment horizontal="center" vertical="center" wrapText="1"/>
    </xf>
    <xf numFmtId="0" fontId="5" fillId="17" borderId="8" xfId="1" applyFont="1" applyFill="1" applyBorder="1" applyAlignment="1">
      <alignment horizontal="center" vertical="center" wrapText="1"/>
    </xf>
    <xf numFmtId="0" fontId="5" fillId="17" borderId="1" xfId="1" applyFont="1" applyFill="1" applyBorder="1" applyAlignment="1">
      <alignment horizontal="center" vertical="center" wrapText="1"/>
    </xf>
    <xf numFmtId="0" fontId="5" fillId="0" borderId="6" xfId="1" applyFont="1" applyBorder="1" applyAlignment="1">
      <alignment horizontal="left" vertical="center"/>
    </xf>
    <xf numFmtId="0" fontId="5" fillId="0" borderId="17" xfId="1" applyFont="1" applyBorder="1" applyAlignment="1">
      <alignment horizontal="left" vertical="center"/>
    </xf>
    <xf numFmtId="0" fontId="6" fillId="0" borderId="5" xfId="1" applyFont="1" applyBorder="1" applyAlignment="1">
      <alignment horizontal="center" vertical="center" wrapText="1"/>
    </xf>
    <xf numFmtId="0" fontId="6" fillId="0" borderId="9" xfId="1" applyFont="1" applyBorder="1" applyAlignment="1">
      <alignment horizontal="center" vertical="center" wrapText="1"/>
    </xf>
    <xf numFmtId="2" fontId="5" fillId="12" borderId="6" xfId="1" applyNumberFormat="1" applyFont="1" applyFill="1" applyBorder="1" applyAlignment="1">
      <alignment horizontal="left" vertical="center" wrapText="1"/>
    </xf>
    <xf numFmtId="2" fontId="5" fillId="12" borderId="5" xfId="1" applyNumberFormat="1" applyFont="1" applyFill="1" applyBorder="1" applyAlignment="1">
      <alignment horizontal="left" vertical="center" wrapText="1"/>
    </xf>
    <xf numFmtId="2" fontId="5" fillId="12" borderId="11" xfId="1" applyNumberFormat="1" applyFont="1" applyFill="1" applyBorder="1" applyAlignment="1">
      <alignment horizontal="left" vertical="center" wrapText="1"/>
    </xf>
    <xf numFmtId="2" fontId="5" fillId="12" borderId="9" xfId="1" applyNumberFormat="1" applyFont="1" applyFill="1" applyBorder="1" applyAlignment="1">
      <alignment horizontal="left" vertical="center" wrapText="1"/>
    </xf>
    <xf numFmtId="2" fontId="5" fillId="12" borderId="12" xfId="1" applyNumberFormat="1" applyFont="1" applyFill="1" applyBorder="1" applyAlignment="1">
      <alignment horizontal="left" vertical="center" wrapText="1"/>
    </xf>
    <xf numFmtId="2" fontId="5" fillId="12" borderId="2" xfId="1" applyNumberFormat="1" applyFont="1" applyFill="1" applyBorder="1" applyAlignment="1">
      <alignment horizontal="left" vertical="center" wrapText="1"/>
    </xf>
    <xf numFmtId="0" fontId="5" fillId="6" borderId="4" xfId="1" applyFont="1" applyFill="1" applyBorder="1" applyAlignment="1">
      <alignment horizontal="center" vertical="center" wrapText="1"/>
    </xf>
    <xf numFmtId="0" fontId="5" fillId="6" borderId="8" xfId="1" applyFont="1" applyFill="1" applyBorder="1" applyAlignment="1">
      <alignment horizontal="center" vertical="center" wrapText="1"/>
    </xf>
    <xf numFmtId="0" fontId="5" fillId="6" borderId="1" xfId="1" applyFont="1" applyFill="1" applyBorder="1" applyAlignment="1">
      <alignment horizontal="center" vertical="center" wrapText="1"/>
    </xf>
    <xf numFmtId="0" fontId="66" fillId="0" borderId="8" xfId="0" applyFont="1" applyBorder="1" applyAlignment="1">
      <alignment horizontal="left" vertical="center" wrapText="1"/>
    </xf>
    <xf numFmtId="0" fontId="66" fillId="0" borderId="1" xfId="0" applyFont="1" applyBorder="1" applyAlignment="1">
      <alignment horizontal="left"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164" fontId="18" fillId="14" borderId="24" xfId="0" applyNumberFormat="1" applyFont="1" applyFill="1" applyBorder="1" applyAlignment="1">
      <alignment horizontal="center" vertical="center"/>
    </xf>
    <xf numFmtId="164" fontId="18" fillId="14" borderId="23" xfId="0" applyNumberFormat="1" applyFont="1" applyFill="1" applyBorder="1" applyAlignment="1">
      <alignment horizontal="center" vertical="center"/>
    </xf>
    <xf numFmtId="164" fontId="18" fillId="14" borderId="35" xfId="0" applyNumberFormat="1" applyFont="1" applyFill="1" applyBorder="1" applyAlignment="1">
      <alignment horizontal="center" vertical="center"/>
    </xf>
    <xf numFmtId="0" fontId="23" fillId="12" borderId="24" xfId="0" applyFont="1" applyFill="1" applyBorder="1" applyAlignment="1">
      <alignment horizontal="center" vertical="center"/>
    </xf>
    <xf numFmtId="0" fontId="23" fillId="12" borderId="23" xfId="0" applyFont="1" applyFill="1" applyBorder="1" applyAlignment="1">
      <alignment horizontal="center" vertical="center"/>
    </xf>
    <xf numFmtId="0" fontId="23" fillId="12" borderId="35" xfId="0" applyFont="1" applyFill="1" applyBorder="1" applyAlignment="1">
      <alignment horizontal="center" vertical="center"/>
    </xf>
    <xf numFmtId="0" fontId="9" fillId="0" borderId="24" xfId="0" applyFont="1" applyBorder="1" applyAlignment="1">
      <alignment horizontal="left" vertical="top" wrapText="1"/>
    </xf>
    <xf numFmtId="0" fontId="9" fillId="0" borderId="23" xfId="0" applyFont="1" applyBorder="1" applyAlignment="1">
      <alignment horizontal="left" vertical="top" wrapText="1"/>
    </xf>
    <xf numFmtId="0" fontId="9" fillId="0" borderId="35" xfId="0" applyFont="1" applyBorder="1" applyAlignment="1">
      <alignment horizontal="left" vertical="top" wrapText="1"/>
    </xf>
    <xf numFmtId="0" fontId="21" fillId="0" borderId="50" xfId="0" applyFont="1" applyBorder="1" applyAlignment="1">
      <alignment horizontal="center" vertical="center" readingOrder="1"/>
    </xf>
    <xf numFmtId="0" fontId="21" fillId="0" borderId="49" xfId="0" applyFont="1" applyBorder="1" applyAlignment="1">
      <alignment horizontal="center" vertical="center" readingOrder="1"/>
    </xf>
    <xf numFmtId="0" fontId="21" fillId="0" borderId="51" xfId="0" applyFont="1" applyBorder="1" applyAlignment="1">
      <alignment horizontal="center" vertical="center" readingOrder="1"/>
    </xf>
    <xf numFmtId="0" fontId="0" fillId="20" borderId="12" xfId="0" applyFill="1" applyBorder="1" applyAlignment="1">
      <alignment horizontal="center"/>
    </xf>
    <xf numFmtId="0" fontId="0" fillId="20" borderId="22" xfId="0" applyFill="1" applyBorder="1" applyAlignment="1">
      <alignment horizontal="center"/>
    </xf>
    <xf numFmtId="0" fontId="0" fillId="20" borderId="2" xfId="0" applyFill="1" applyBorder="1" applyAlignment="1">
      <alignment horizontal="center"/>
    </xf>
    <xf numFmtId="0" fontId="0" fillId="20" borderId="6" xfId="0" applyFill="1" applyBorder="1" applyAlignment="1">
      <alignment horizontal="center"/>
    </xf>
    <xf numFmtId="0" fontId="0" fillId="20" borderId="17" xfId="0" applyFill="1" applyBorder="1" applyAlignment="1">
      <alignment horizontal="center"/>
    </xf>
    <xf numFmtId="0" fontId="0" fillId="20" borderId="5" xfId="0" applyFill="1" applyBorder="1" applyAlignment="1">
      <alignment horizontal="center"/>
    </xf>
    <xf numFmtId="0" fontId="19" fillId="0" borderId="11" xfId="0" applyFont="1" applyBorder="1" applyAlignment="1">
      <alignment horizontal="left" vertical="top" wrapText="1" readingOrder="1"/>
    </xf>
    <xf numFmtId="0" fontId="19" fillId="0" borderId="0" xfId="0" applyFont="1" applyAlignment="1">
      <alignment horizontal="left" vertical="top" wrapText="1" readingOrder="1"/>
    </xf>
    <xf numFmtId="0" fontId="19" fillId="0" borderId="9" xfId="0" applyFont="1" applyBorder="1" applyAlignment="1">
      <alignment horizontal="left" vertical="top" wrapText="1" readingOrder="1"/>
    </xf>
    <xf numFmtId="0" fontId="19" fillId="0" borderId="12" xfId="0" applyFont="1" applyBorder="1" applyAlignment="1">
      <alignment horizontal="left" vertical="top" wrapText="1" readingOrder="1"/>
    </xf>
    <xf numFmtId="0" fontId="19" fillId="0" borderId="22" xfId="0" applyFont="1" applyBorder="1" applyAlignment="1">
      <alignment horizontal="left" vertical="top" wrapText="1" readingOrder="1"/>
    </xf>
    <xf numFmtId="0" fontId="19" fillId="0" borderId="2" xfId="0" applyFont="1" applyBorder="1" applyAlignment="1">
      <alignment horizontal="left" vertical="top" wrapText="1" readingOrder="1"/>
    </xf>
    <xf numFmtId="0" fontId="57" fillId="0" borderId="6" xfId="0" applyFont="1" applyBorder="1" applyAlignment="1">
      <alignment horizontal="center" wrapText="1"/>
    </xf>
    <xf numFmtId="0" fontId="57" fillId="0" borderId="17" xfId="0" applyFont="1" applyBorder="1" applyAlignment="1">
      <alignment horizontal="center" wrapText="1"/>
    </xf>
    <xf numFmtId="0" fontId="57" fillId="0" borderId="5" xfId="0" applyFont="1" applyBorder="1" applyAlignment="1">
      <alignment horizontal="center" wrapText="1"/>
    </xf>
    <xf numFmtId="0" fontId="57" fillId="0" borderId="11" xfId="0" applyFont="1" applyBorder="1" applyAlignment="1">
      <alignment horizontal="center" wrapText="1"/>
    </xf>
    <xf numFmtId="0" fontId="57" fillId="0" borderId="0" xfId="0" applyFont="1" applyAlignment="1">
      <alignment horizontal="center" wrapText="1"/>
    </xf>
    <xf numFmtId="0" fontId="57" fillId="0" borderId="9" xfId="0" applyFont="1" applyBorder="1" applyAlignment="1">
      <alignment horizontal="center" wrapText="1"/>
    </xf>
    <xf numFmtId="0" fontId="57" fillId="0" borderId="12" xfId="0" applyFont="1" applyBorder="1" applyAlignment="1">
      <alignment horizontal="center" wrapText="1"/>
    </xf>
    <xf numFmtId="0" fontId="57" fillId="0" borderId="22" xfId="0" applyFont="1" applyBorder="1" applyAlignment="1">
      <alignment horizontal="center" wrapText="1"/>
    </xf>
    <xf numFmtId="0" fontId="57" fillId="0" borderId="2" xfId="0" applyFont="1" applyBorder="1" applyAlignment="1">
      <alignment horizontal="center" wrapText="1"/>
    </xf>
    <xf numFmtId="0" fontId="50" fillId="0" borderId="0" xfId="4" applyFont="1" applyAlignment="1" applyProtection="1">
      <alignment horizontal="center"/>
      <protection locked="0"/>
    </xf>
    <xf numFmtId="0" fontId="3" fillId="0" borderId="0" xfId="4" applyFont="1" applyAlignment="1" applyProtection="1">
      <alignment horizontal="left" vertical="top" wrapText="1"/>
      <protection locked="0"/>
    </xf>
    <xf numFmtId="0" fontId="3" fillId="0" borderId="32" xfId="0" applyFont="1" applyBorder="1" applyAlignment="1">
      <alignment horizontal="center"/>
    </xf>
    <xf numFmtId="0" fontId="5" fillId="0" borderId="32" xfId="0" applyFont="1" applyBorder="1" applyAlignment="1">
      <alignment horizontal="center"/>
    </xf>
    <xf numFmtId="0" fontId="0" fillId="0" borderId="32" xfId="0" applyBorder="1" applyAlignment="1">
      <alignment horizontal="center"/>
    </xf>
  </cellXfs>
  <cellStyles count="7">
    <cellStyle name="Currency 2" xfId="3"/>
    <cellStyle name="Hyperlink" xfId="6" builtinId="8"/>
    <cellStyle name="Normal" xfId="0" builtinId="0"/>
    <cellStyle name="Normal 2" xfId="4"/>
    <cellStyle name="Normal 3" xfId="5"/>
    <cellStyle name="Normal_Interim - Mar._1" xfId="1"/>
    <cellStyle name="Normal_SUMMER" xfId="2"/>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9EC4E6"/>
      <color rgb="FF66A2D8"/>
      <color rgb="FFA0CC82"/>
      <color rgb="FFFF9999"/>
      <color rgb="FFFF7C80"/>
      <color rgb="FFFEDAED"/>
      <color rgb="FFFFCCFF"/>
      <color rgb="FFFED4FC"/>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nj.gov/highereducation/documents/pdf/GEERII-FAQ.pdf" TargetMode="External"/><Relationship Id="rId1" Type="http://schemas.openxmlformats.org/officeDocument/2006/relationships/hyperlink" Target="mailto:Tiffany.Hazzard@oshe.nj.gov"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2200276</xdr:colOff>
      <xdr:row>14</xdr:row>
      <xdr:rowOff>1000125</xdr:rowOff>
    </xdr:from>
    <xdr:to>
      <xdr:col>0</xdr:col>
      <xdr:colOff>3781426</xdr:colOff>
      <xdr:row>14</xdr:row>
      <xdr:rowOff>1123950</xdr:rowOff>
    </xdr:to>
    <xdr:sp macro="" textlink="">
      <xdr:nvSpPr>
        <xdr:cNvPr id="6" name="TextBox 5">
          <a:hlinkClick xmlns:r="http://schemas.openxmlformats.org/officeDocument/2006/relationships" r:id="rId1"/>
          <a:extLst>
            <a:ext uri="{FF2B5EF4-FFF2-40B4-BE49-F238E27FC236}">
              <a16:creationId xmlns:a16="http://schemas.microsoft.com/office/drawing/2014/main" id="{00000000-0008-0000-0000-000006000000}"/>
            </a:ext>
          </a:extLst>
        </xdr:cNvPr>
        <xdr:cNvSpPr txBox="1"/>
      </xdr:nvSpPr>
      <xdr:spPr>
        <a:xfrm>
          <a:off x="2200276" y="3057525"/>
          <a:ext cx="158115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0</xdr:col>
      <xdr:colOff>895350</xdr:colOff>
      <xdr:row>15</xdr:row>
      <xdr:rowOff>0</xdr:rowOff>
    </xdr:from>
    <xdr:to>
      <xdr:col>0</xdr:col>
      <xdr:colOff>4276725</xdr:colOff>
      <xdr:row>15</xdr:row>
      <xdr:rowOff>0</xdr:rowOff>
    </xdr:to>
    <xdr:sp macro="" textlink="">
      <xdr:nvSpPr>
        <xdr:cNvPr id="8" name="TextBox 7">
          <a:hlinkClick xmlns:r="http://schemas.openxmlformats.org/officeDocument/2006/relationships" r:id="rId2"/>
          <a:extLst>
            <a:ext uri="{FF2B5EF4-FFF2-40B4-BE49-F238E27FC236}">
              <a16:creationId xmlns:a16="http://schemas.microsoft.com/office/drawing/2014/main" id="{00000000-0008-0000-0000-000008000000}"/>
            </a:ext>
          </a:extLst>
        </xdr:cNvPr>
        <xdr:cNvSpPr txBox="1"/>
      </xdr:nvSpPr>
      <xdr:spPr>
        <a:xfrm>
          <a:off x="895350" y="3533775"/>
          <a:ext cx="3381375" cy="45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0</xdr:col>
      <xdr:colOff>4591050</xdr:colOff>
      <xdr:row>30</xdr:row>
      <xdr:rowOff>790575</xdr:rowOff>
    </xdr:from>
    <xdr:to>
      <xdr:col>0</xdr:col>
      <xdr:colOff>6067425</xdr:colOff>
      <xdr:row>31</xdr:row>
      <xdr:rowOff>0</xdr:rowOff>
    </xdr:to>
    <xdr:sp macro="" textlink="">
      <xdr:nvSpPr>
        <xdr:cNvPr id="11" name="TextBox 10">
          <a:hlinkClick xmlns:r="http://schemas.openxmlformats.org/officeDocument/2006/relationships" r:id="rId1"/>
          <a:extLst>
            <a:ext uri="{FF2B5EF4-FFF2-40B4-BE49-F238E27FC236}">
              <a16:creationId xmlns:a16="http://schemas.microsoft.com/office/drawing/2014/main" id="{00000000-0008-0000-0000-00000B000000}"/>
            </a:ext>
          </a:extLst>
        </xdr:cNvPr>
        <xdr:cNvSpPr txBox="1"/>
      </xdr:nvSpPr>
      <xdr:spPr>
        <a:xfrm>
          <a:off x="4591050" y="6715125"/>
          <a:ext cx="1476375" cy="123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editAs="oneCell">
    <xdr:from>
      <xdr:col>0</xdr:col>
      <xdr:colOff>768626</xdr:colOff>
      <xdr:row>1</xdr:row>
      <xdr:rowOff>166205</xdr:rowOff>
    </xdr:from>
    <xdr:to>
      <xdr:col>0</xdr:col>
      <xdr:colOff>1896778</xdr:colOff>
      <xdr:row>7</xdr:row>
      <xdr:rowOff>33131</xdr:rowOff>
    </xdr:to>
    <xdr:pic>
      <xdr:nvPicPr>
        <xdr:cNvPr id="12" name="Picture 11" descr="File:Seal of New Jersey.svg">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68626" y="356705"/>
          <a:ext cx="1128152" cy="1117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7494104</xdr:colOff>
      <xdr:row>2</xdr:row>
      <xdr:rowOff>17117</xdr:rowOff>
    </xdr:from>
    <xdr:to>
      <xdr:col>0</xdr:col>
      <xdr:colOff>8622256</xdr:colOff>
      <xdr:row>7</xdr:row>
      <xdr:rowOff>74543</xdr:rowOff>
    </xdr:to>
    <xdr:pic>
      <xdr:nvPicPr>
        <xdr:cNvPr id="16" name="Picture 15" descr="File:Seal of New Jersey.svg">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494104" y="398117"/>
          <a:ext cx="1128152" cy="1117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1701129</xdr:colOff>
      <xdr:row>1</xdr:row>
      <xdr:rowOff>129267</xdr:rowOff>
    </xdr:from>
    <xdr:to>
      <xdr:col>9</xdr:col>
      <xdr:colOff>3445537</xdr:colOff>
      <xdr:row>10</xdr:row>
      <xdr:rowOff>40283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4219700" y="333374"/>
          <a:ext cx="1744408" cy="1788802"/>
        </a:xfrm>
        <a:prstGeom prst="rect">
          <a:avLst/>
        </a:prstGeom>
        <a:ln>
          <a:noFill/>
        </a:ln>
        <a:effectLst>
          <a:outerShdw blurRad="292100" dist="139700" dir="2700000" algn="tl" rotWithShape="0">
            <a:srgbClr val="333333">
              <a:alpha val="65000"/>
            </a:srgbClr>
          </a:outerShdw>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1701129</xdr:colOff>
      <xdr:row>1</xdr:row>
      <xdr:rowOff>183696</xdr:rowOff>
    </xdr:from>
    <xdr:to>
      <xdr:col>9</xdr:col>
      <xdr:colOff>3445537</xdr:colOff>
      <xdr:row>9</xdr:row>
      <xdr:rowOff>298819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4219700" y="387803"/>
          <a:ext cx="1744408" cy="1788802"/>
        </a:xfrm>
        <a:prstGeom prst="rect">
          <a:avLst/>
        </a:prstGeom>
        <a:ln>
          <a:noFill/>
        </a:ln>
        <a:effectLst>
          <a:outerShdw blurRad="292100" dist="139700" dir="2700000" algn="tl" rotWithShape="0">
            <a:srgbClr val="333333">
              <a:alpha val="65000"/>
            </a:srgbClr>
          </a:outerShdw>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retmstfvs1\users\Users\fhehowa\AppData\Local\Microsoft\Windows\INetCache\Content.Outlook\U3268WN9\REVISED%20DRAFT_GEERF%20Quarterly%20Budget%20Report%20Template_ACCC_RJ%20Edits.xlsm"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OMIC%20Budget%20Report%20Template_Final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Finance%20Working%20File\_Grants\CARES%20Act\GEERF\GEERF%20Quarterly%20Reports\1st%20&amp;%202nd%20Quarter%20Reports\Report%20Templates%20for%20Institutions\GEERF%20Budget%20Report%20Template_Atlantic%20Cape%20Community%20Colleg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ions to Complete"/>
      <sheetName val="Dashboard"/>
      <sheetName val="Budget Summary"/>
      <sheetName val="Itemized Expenses"/>
      <sheetName val="Salary Detail"/>
      <sheetName val="Benefits Detail"/>
      <sheetName val="Student Support Detail"/>
      <sheetName val="Categories"/>
      <sheetName val="REVISED DRAFT_GEERF Quarterly B"/>
    </sheetNames>
    <sheetDataSet>
      <sheetData sheetId="0" refreshError="1"/>
      <sheetData sheetId="1"/>
      <sheetData sheetId="2"/>
      <sheetData sheetId="3"/>
      <sheetData sheetId="4" refreshError="1"/>
      <sheetData sheetId="5" refreshError="1"/>
      <sheetData sheetId="6" refreshError="1"/>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irections to Complete"/>
      <sheetName val="Budget Summary"/>
      <sheetName val="Itemized Expenses"/>
      <sheetName val="Salary Detail"/>
      <sheetName val="Benefits Detail"/>
      <sheetName val="Student Support Detail"/>
      <sheetName val="Categories"/>
      <sheetName val="OMIC Budget Report Template_Fin"/>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ions to Complete"/>
      <sheetName val="ATLANTIC CAPE BUDGET SUMMARY"/>
      <sheetName val="MONTHLY EXPENSES SUMMARY"/>
      <sheetName val="ITEMIZED EXPENSES"/>
      <sheetName val="SALARY DETAIL"/>
      <sheetName val="BENEFIT DETAIL"/>
      <sheetName val="OTHER EXPENSES"/>
      <sheetName val="OTHER EXPENSE DETAIL"/>
      <sheetName val="GEERF Budget Report Template_At"/>
    </sheetNames>
    <sheetDataSet>
      <sheetData sheetId="0"/>
      <sheetData sheetId="1"/>
      <sheetData sheetId="2"/>
      <sheetData sheetId="3"/>
      <sheetData sheetId="4"/>
      <sheetData sheetId="5"/>
      <sheetData sheetId="6"/>
      <sheetData sheetId="7"/>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meverett@che.state.nj.us"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M87"/>
  <sheetViews>
    <sheetView showGridLines="0" tabSelected="1" zoomScaleNormal="100" workbookViewId="0">
      <selection activeCell="A86" sqref="A86"/>
    </sheetView>
  </sheetViews>
  <sheetFormatPr defaultColWidth="10" defaultRowHeight="15" x14ac:dyDescent="0.25"/>
  <cols>
    <col min="1" max="1" width="141.140625" style="3" customWidth="1"/>
    <col min="2" max="2" width="10.140625" style="3" bestFit="1" customWidth="1"/>
    <col min="3" max="13" width="10" style="3"/>
    <col min="14" max="16384" width="10" style="8"/>
  </cols>
  <sheetData>
    <row r="2" spans="1:3" x14ac:dyDescent="0.25">
      <c r="A2" s="348" t="s">
        <v>0</v>
      </c>
      <c r="B2" s="349"/>
    </row>
    <row r="3" spans="1:3" x14ac:dyDescent="0.25">
      <c r="A3" s="348"/>
      <c r="B3" s="349"/>
    </row>
    <row r="4" spans="1:3" x14ac:dyDescent="0.25">
      <c r="A4" s="348"/>
      <c r="B4" s="349"/>
    </row>
    <row r="5" spans="1:3" ht="15.75" x14ac:dyDescent="0.25">
      <c r="A5" s="342"/>
      <c r="B5" s="4"/>
    </row>
    <row r="6" spans="1:3" x14ac:dyDescent="0.25">
      <c r="A6" s="4"/>
      <c r="B6" s="4"/>
    </row>
    <row r="7" spans="1:3" ht="22.5" x14ac:dyDescent="0.25">
      <c r="A7" s="17" t="s">
        <v>1</v>
      </c>
      <c r="B7" s="4"/>
    </row>
    <row r="8" spans="1:3" s="3" customFormat="1" x14ac:dyDescent="0.25">
      <c r="A8" s="5" t="s">
        <v>2</v>
      </c>
      <c r="B8" s="4"/>
    </row>
    <row r="9" spans="1:3" s="3" customFormat="1" ht="15.75" thickBot="1" x14ac:dyDescent="0.3">
      <c r="A9" s="6"/>
      <c r="B9" s="4"/>
    </row>
    <row r="10" spans="1:3" s="3" customFormat="1" ht="16.5" thickBot="1" x14ac:dyDescent="0.3">
      <c r="A10" s="65" t="s">
        <v>3</v>
      </c>
      <c r="B10" s="4"/>
    </row>
    <row r="11" spans="1:3" s="3" customFormat="1" x14ac:dyDescent="0.25">
      <c r="A11" s="238" t="s">
        <v>4</v>
      </c>
      <c r="B11" s="4"/>
    </row>
    <row r="12" spans="1:3" s="3" customFormat="1" x14ac:dyDescent="0.25">
      <c r="A12" s="66" t="s">
        <v>5</v>
      </c>
      <c r="B12" s="4"/>
    </row>
    <row r="13" spans="1:3" s="3" customFormat="1" ht="30.75" thickBot="1" x14ac:dyDescent="0.3">
      <c r="A13" s="67" t="s">
        <v>6</v>
      </c>
      <c r="B13" s="4"/>
    </row>
    <row r="14" spans="1:3" s="3" customFormat="1" x14ac:dyDescent="0.25">
      <c r="A14" s="7"/>
      <c r="B14" s="4"/>
    </row>
    <row r="15" spans="1:3" s="3" customFormat="1" ht="45" x14ac:dyDescent="0.25">
      <c r="A15" s="8" t="s">
        <v>7</v>
      </c>
      <c r="B15" s="4"/>
      <c r="C15" s="9"/>
    </row>
    <row r="16" spans="1:3" s="3" customFormat="1" x14ac:dyDescent="0.25">
      <c r="A16" s="4"/>
      <c r="B16" s="4"/>
    </row>
    <row r="17" spans="1:2" s="3" customFormat="1" ht="15.75" x14ac:dyDescent="0.25">
      <c r="A17" s="16" t="s">
        <v>8</v>
      </c>
      <c r="B17" s="4"/>
    </row>
    <row r="18" spans="1:2" s="3" customFormat="1" x14ac:dyDescent="0.25">
      <c r="A18" s="4"/>
      <c r="B18" s="4"/>
    </row>
    <row r="19" spans="1:2" s="3" customFormat="1" x14ac:dyDescent="0.25">
      <c r="A19" s="10" t="s">
        <v>9</v>
      </c>
      <c r="B19" s="4"/>
    </row>
    <row r="20" spans="1:2" s="3" customFormat="1" x14ac:dyDescent="0.25">
      <c r="A20" s="11" t="s">
        <v>10</v>
      </c>
      <c r="B20" s="4"/>
    </row>
    <row r="21" spans="1:2" s="3" customFormat="1" x14ac:dyDescent="0.25">
      <c r="A21" s="11" t="s">
        <v>11</v>
      </c>
      <c r="B21" s="4"/>
    </row>
    <row r="22" spans="1:2" s="3" customFormat="1" x14ac:dyDescent="0.25">
      <c r="A22" s="11" t="s">
        <v>12</v>
      </c>
      <c r="B22" s="4"/>
    </row>
    <row r="23" spans="1:2" s="3" customFormat="1" x14ac:dyDescent="0.25">
      <c r="A23" s="11" t="s">
        <v>13</v>
      </c>
      <c r="B23" s="4"/>
    </row>
    <row r="24" spans="1:2" s="3" customFormat="1" x14ac:dyDescent="0.25">
      <c r="A24" s="11" t="s">
        <v>14</v>
      </c>
      <c r="B24" s="4"/>
    </row>
    <row r="25" spans="1:2" s="3" customFormat="1" x14ac:dyDescent="0.25">
      <c r="A25" s="11"/>
      <c r="B25" s="4"/>
    </row>
    <row r="26" spans="1:2" s="3" customFormat="1" x14ac:dyDescent="0.25">
      <c r="A26" s="9" t="s">
        <v>15</v>
      </c>
      <c r="B26" s="4"/>
    </row>
    <row r="27" spans="1:2" s="3" customFormat="1" ht="30" x14ac:dyDescent="0.25">
      <c r="A27" s="11" t="s">
        <v>16</v>
      </c>
      <c r="B27" s="4"/>
    </row>
    <row r="28" spans="1:2" s="3" customFormat="1" x14ac:dyDescent="0.25">
      <c r="A28" s="11" t="s">
        <v>17</v>
      </c>
      <c r="B28" s="4"/>
    </row>
    <row r="29" spans="1:2" s="3" customFormat="1" ht="34.5" customHeight="1" x14ac:dyDescent="0.25">
      <c r="A29" s="11" t="s">
        <v>18</v>
      </c>
      <c r="B29" s="4"/>
    </row>
    <row r="30" spans="1:2" s="3" customFormat="1" x14ac:dyDescent="0.25">
      <c r="A30" s="11"/>
      <c r="B30" s="4"/>
    </row>
    <row r="31" spans="1:2" s="3" customFormat="1" ht="30" x14ac:dyDescent="0.25">
      <c r="A31" s="13" t="s">
        <v>19</v>
      </c>
      <c r="B31" s="4"/>
    </row>
    <row r="32" spans="1:2" customFormat="1" x14ac:dyDescent="0.25"/>
    <row r="33" spans="1:2" s="3" customFormat="1" x14ac:dyDescent="0.25">
      <c r="A33" s="142" t="s">
        <v>20</v>
      </c>
      <c r="B33" s="4"/>
    </row>
    <row r="34" spans="1:2" s="3" customFormat="1" ht="34.5" customHeight="1" x14ac:dyDescent="0.25">
      <c r="A34" s="15" t="s">
        <v>21</v>
      </c>
      <c r="B34" s="4"/>
    </row>
    <row r="35" spans="1:2" s="3" customFormat="1" x14ac:dyDescent="0.25">
      <c r="A35" s="13"/>
      <c r="B35" s="4"/>
    </row>
    <row r="36" spans="1:2" s="3" customFormat="1" x14ac:dyDescent="0.25">
      <c r="A36" s="142" t="s">
        <v>22</v>
      </c>
      <c r="B36" s="4"/>
    </row>
    <row r="37" spans="1:2" s="3" customFormat="1" x14ac:dyDescent="0.25">
      <c r="A37" s="13" t="s">
        <v>23</v>
      </c>
      <c r="B37" s="4"/>
    </row>
    <row r="38" spans="1:2" s="3" customFormat="1" ht="17.25" customHeight="1" x14ac:dyDescent="0.25">
      <c r="A38" s="12" t="s">
        <v>24</v>
      </c>
      <c r="B38" s="4"/>
    </row>
    <row r="39" spans="1:2" s="3" customFormat="1" ht="21" customHeight="1" x14ac:dyDescent="0.25">
      <c r="A39" s="12" t="s">
        <v>25</v>
      </c>
      <c r="B39" s="4"/>
    </row>
    <row r="40" spans="1:2" s="3" customFormat="1" ht="15.75" customHeight="1" x14ac:dyDescent="0.25">
      <c r="A40" s="144" t="s">
        <v>26</v>
      </c>
      <c r="B40" s="4"/>
    </row>
    <row r="41" spans="1:2" s="3" customFormat="1" x14ac:dyDescent="0.25">
      <c r="A41" s="4"/>
      <c r="B41" s="4"/>
    </row>
    <row r="42" spans="1:2" s="3" customFormat="1" x14ac:dyDescent="0.25">
      <c r="A42" s="142" t="s">
        <v>27</v>
      </c>
      <c r="B42" s="4"/>
    </row>
    <row r="43" spans="1:2" s="3" customFormat="1" ht="30" x14ac:dyDescent="0.25">
      <c r="A43" s="13" t="s">
        <v>28</v>
      </c>
      <c r="B43" s="4"/>
    </row>
    <row r="44" spans="1:2" s="3" customFormat="1" ht="18" customHeight="1" x14ac:dyDescent="0.25">
      <c r="A44" s="12" t="s">
        <v>29</v>
      </c>
      <c r="B44" s="4"/>
    </row>
    <row r="45" spans="1:2" s="3" customFormat="1" ht="17.25" customHeight="1" x14ac:dyDescent="0.25">
      <c r="A45" s="12" t="s">
        <v>25</v>
      </c>
      <c r="B45" s="4"/>
    </row>
    <row r="46" spans="1:2" s="3" customFormat="1" ht="17.25" customHeight="1" x14ac:dyDescent="0.25">
      <c r="A46" s="144" t="s">
        <v>26</v>
      </c>
      <c r="B46" s="4"/>
    </row>
    <row r="47" spans="1:2" s="3" customFormat="1" ht="12" customHeight="1" x14ac:dyDescent="0.25">
      <c r="A47" s="10"/>
      <c r="B47" s="4"/>
    </row>
    <row r="48" spans="1:2" s="3" customFormat="1" x14ac:dyDescent="0.25">
      <c r="A48" s="142" t="s">
        <v>30</v>
      </c>
      <c r="B48" s="4"/>
    </row>
    <row r="49" spans="1:5" s="3" customFormat="1" ht="30" customHeight="1" x14ac:dyDescent="0.25">
      <c r="A49" s="13" t="s">
        <v>31</v>
      </c>
      <c r="B49" s="4"/>
    </row>
    <row r="50" spans="1:5" s="3" customFormat="1" ht="12.75" customHeight="1" x14ac:dyDescent="0.25">
      <c r="A50" s="4"/>
      <c r="B50" s="4"/>
    </row>
    <row r="51" spans="1:5" s="3" customFormat="1" x14ac:dyDescent="0.25">
      <c r="A51" s="142" t="s">
        <v>32</v>
      </c>
      <c r="B51" s="4"/>
    </row>
    <row r="52" spans="1:5" s="3" customFormat="1" ht="30" x14ac:dyDescent="0.25">
      <c r="A52" s="13" t="s">
        <v>33</v>
      </c>
      <c r="B52" s="4"/>
    </row>
    <row r="53" spans="1:5" s="3" customFormat="1" ht="12" customHeight="1" x14ac:dyDescent="0.25">
      <c r="A53" s="4"/>
      <c r="B53" s="4"/>
    </row>
    <row r="54" spans="1:5" s="3" customFormat="1" ht="15.75" customHeight="1" x14ac:dyDescent="0.25">
      <c r="A54" s="142" t="s">
        <v>34</v>
      </c>
      <c r="B54" s="4"/>
    </row>
    <row r="55" spans="1:5" s="3" customFormat="1" x14ac:dyDescent="0.25">
      <c r="A55" s="13" t="s">
        <v>35</v>
      </c>
      <c r="B55" s="4"/>
    </row>
    <row r="56" spans="1:5" s="3" customFormat="1" x14ac:dyDescent="0.25">
      <c r="A56" s="4"/>
      <c r="B56" s="4"/>
      <c r="E56" s="3" t="s">
        <v>36</v>
      </c>
    </row>
    <row r="57" spans="1:5" s="3" customFormat="1" x14ac:dyDescent="0.25">
      <c r="A57" s="143" t="s">
        <v>37</v>
      </c>
      <c r="B57" s="4"/>
    </row>
    <row r="58" spans="1:5" s="3" customFormat="1" ht="78" customHeight="1" x14ac:dyDescent="0.25">
      <c r="A58" s="13" t="s">
        <v>38</v>
      </c>
      <c r="B58" s="4"/>
    </row>
    <row r="59" spans="1:5" s="3" customFormat="1" x14ac:dyDescent="0.25">
      <c r="A59" s="4"/>
      <c r="B59" s="4"/>
    </row>
    <row r="60" spans="1:5" s="3" customFormat="1" x14ac:dyDescent="0.25">
      <c r="A60" s="143" t="s">
        <v>39</v>
      </c>
      <c r="B60" s="4"/>
    </row>
    <row r="61" spans="1:5" s="3" customFormat="1" ht="16.5" customHeight="1" x14ac:dyDescent="0.25">
      <c r="A61" s="13" t="s">
        <v>40</v>
      </c>
      <c r="B61" s="4"/>
    </row>
    <row r="62" spans="1:5" s="3" customFormat="1" x14ac:dyDescent="0.25">
      <c r="A62" s="4"/>
      <c r="B62" s="4"/>
    </row>
    <row r="63" spans="1:5" s="3" customFormat="1" x14ac:dyDescent="0.25">
      <c r="A63" s="143" t="s">
        <v>41</v>
      </c>
      <c r="B63" s="4"/>
    </row>
    <row r="64" spans="1:5" s="3" customFormat="1" ht="17.25" customHeight="1" x14ac:dyDescent="0.25">
      <c r="A64" s="13" t="s">
        <v>42</v>
      </c>
      <c r="B64" s="4"/>
    </row>
    <row r="65" spans="1:2" s="3" customFormat="1" ht="13.5" customHeight="1" x14ac:dyDescent="0.25">
      <c r="A65" s="4"/>
      <c r="B65" s="4"/>
    </row>
    <row r="66" spans="1:2" s="3" customFormat="1" x14ac:dyDescent="0.25">
      <c r="A66" s="143" t="s">
        <v>43</v>
      </c>
      <c r="B66" s="4"/>
    </row>
    <row r="67" spans="1:2" s="3" customFormat="1" x14ac:dyDescent="0.25">
      <c r="A67" s="13" t="s">
        <v>44</v>
      </c>
      <c r="B67" s="4"/>
    </row>
    <row r="68" spans="1:2" s="3" customFormat="1" x14ac:dyDescent="0.25">
      <c r="A68" s="4"/>
      <c r="B68" s="4"/>
    </row>
    <row r="69" spans="1:2" s="3" customFormat="1" x14ac:dyDescent="0.25">
      <c r="A69" s="143" t="s">
        <v>45</v>
      </c>
      <c r="B69" s="4"/>
    </row>
    <row r="70" spans="1:2" s="3" customFormat="1" ht="30" x14ac:dyDescent="0.25">
      <c r="A70" s="13" t="s">
        <v>46</v>
      </c>
      <c r="B70" s="4"/>
    </row>
    <row r="71" spans="1:2" s="3" customFormat="1" x14ac:dyDescent="0.25">
      <c r="A71" s="4"/>
      <c r="B71" s="4"/>
    </row>
    <row r="72" spans="1:2" s="3" customFormat="1" x14ac:dyDescent="0.25">
      <c r="A72" s="143" t="s">
        <v>47</v>
      </c>
      <c r="B72" s="4"/>
    </row>
    <row r="73" spans="1:2" s="3" customFormat="1" x14ac:dyDescent="0.25">
      <c r="A73" s="13" t="s">
        <v>48</v>
      </c>
      <c r="B73" s="4"/>
    </row>
    <row r="74" spans="1:2" s="3" customFormat="1" x14ac:dyDescent="0.25">
      <c r="A74" s="4"/>
      <c r="B74" s="4"/>
    </row>
    <row r="75" spans="1:2" s="3" customFormat="1" x14ac:dyDescent="0.25">
      <c r="A75" s="143" t="s">
        <v>49</v>
      </c>
      <c r="B75" s="4"/>
    </row>
    <row r="76" spans="1:2" s="3" customFormat="1" x14ac:dyDescent="0.25">
      <c r="A76" s="13" t="s">
        <v>50</v>
      </c>
      <c r="B76" s="4"/>
    </row>
    <row r="77" spans="1:2" s="3" customFormat="1" x14ac:dyDescent="0.25">
      <c r="A77" s="4"/>
      <c r="B77" s="4"/>
    </row>
    <row r="78" spans="1:2" s="3" customFormat="1" x14ac:dyDescent="0.25">
      <c r="A78" s="143" t="s">
        <v>51</v>
      </c>
      <c r="B78" s="4"/>
    </row>
    <row r="79" spans="1:2" s="3" customFormat="1" ht="33" customHeight="1" x14ac:dyDescent="0.25">
      <c r="A79" s="13" t="s">
        <v>52</v>
      </c>
      <c r="B79" s="4"/>
    </row>
    <row r="80" spans="1:2" s="3" customFormat="1" x14ac:dyDescent="0.25">
      <c r="A80" s="13"/>
      <c r="B80" s="4"/>
    </row>
    <row r="81" spans="1:2" s="3" customFormat="1" x14ac:dyDescent="0.25">
      <c r="A81" s="239" t="s">
        <v>53</v>
      </c>
      <c r="B81" s="4"/>
    </row>
    <row r="82" spans="1:2" s="3" customFormat="1" ht="49.5" customHeight="1" x14ac:dyDescent="0.25">
      <c r="A82" s="240" t="s">
        <v>54</v>
      </c>
      <c r="B82" s="4"/>
    </row>
    <row r="83" spans="1:2" s="3" customFormat="1" x14ac:dyDescent="0.25">
      <c r="A83" s="14"/>
      <c r="B83" s="4"/>
    </row>
    <row r="84" spans="1:2" s="3" customFormat="1" x14ac:dyDescent="0.25">
      <c r="B84" s="4"/>
    </row>
    <row r="85" spans="1:2" s="3" customFormat="1" x14ac:dyDescent="0.25">
      <c r="B85" s="4"/>
    </row>
    <row r="86" spans="1:2" s="3" customFormat="1" x14ac:dyDescent="0.25">
      <c r="B86" s="4"/>
    </row>
    <row r="87" spans="1:2" x14ac:dyDescent="0.25">
      <c r="A87" s="8"/>
    </row>
  </sheetData>
  <sheetProtection algorithmName="SHA-512" hashValue="uCoQ4liwd8or0Wwts+JWMdPAPdwniNg/NcBWHR2awZS3d0EXBvRUN1CvJtYJLCmn+JMgKywI9iQRKaq18Kwewg==" saltValue="03O5J6xvMhwon7Gb9KJ4Ag==" spinCount="100000" sheet="1" formatCells="0" formatColumns="0" formatRows="0" insertColumns="0" insertRows="0" deleteColumns="0" deleteRows="0" selectLockedCells="1"/>
  <mergeCells count="2">
    <mergeCell ref="A2:A4"/>
    <mergeCell ref="B2:B4"/>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EC4E6"/>
  </sheetPr>
  <dimension ref="A1:H41"/>
  <sheetViews>
    <sheetView zoomScaleNormal="100" workbookViewId="0">
      <selection activeCell="J8" sqref="J8"/>
    </sheetView>
  </sheetViews>
  <sheetFormatPr defaultColWidth="10.85546875" defaultRowHeight="15" x14ac:dyDescent="0.25"/>
  <cols>
    <col min="1" max="1" width="14.42578125" customWidth="1"/>
    <col min="2" max="2" width="15" customWidth="1"/>
    <col min="3" max="3" width="10.42578125" customWidth="1"/>
    <col min="4" max="4" width="9" customWidth="1"/>
    <col min="5" max="6" width="8.7109375" customWidth="1"/>
    <col min="7" max="9" width="9.28515625" customWidth="1"/>
    <col min="10" max="256" width="8.7109375" customWidth="1"/>
  </cols>
  <sheetData>
    <row r="1" spans="1:8" ht="26.25" x14ac:dyDescent="0.4">
      <c r="D1" s="212" t="s">
        <v>160</v>
      </c>
    </row>
    <row r="2" spans="1:8" x14ac:dyDescent="0.25">
      <c r="D2" s="213" t="s">
        <v>161</v>
      </c>
    </row>
    <row r="3" spans="1:8" x14ac:dyDescent="0.25">
      <c r="D3" s="213" t="s">
        <v>162</v>
      </c>
    </row>
    <row r="4" spans="1:8" x14ac:dyDescent="0.25">
      <c r="D4" s="213" t="s">
        <v>163</v>
      </c>
    </row>
    <row r="7" spans="1:8" ht="20.25" x14ac:dyDescent="0.3">
      <c r="D7" s="214" t="s">
        <v>164</v>
      </c>
    </row>
    <row r="10" spans="1:8" x14ac:dyDescent="0.25">
      <c r="A10" t="s">
        <v>165</v>
      </c>
      <c r="B10" s="441" t="str">
        <f>'Initials Roster'!B4</f>
        <v/>
      </c>
      <c r="C10" s="441"/>
      <c r="D10" s="441"/>
      <c r="E10" s="441"/>
      <c r="F10" s="441"/>
      <c r="G10" s="441"/>
      <c r="H10" s="441"/>
    </row>
    <row r="11" spans="1:8" x14ac:dyDescent="0.25">
      <c r="B11" s="208"/>
    </row>
    <row r="12" spans="1:8" x14ac:dyDescent="0.25">
      <c r="B12" s="208"/>
    </row>
    <row r="13" spans="1:8" x14ac:dyDescent="0.25">
      <c r="A13" t="s">
        <v>166</v>
      </c>
      <c r="B13" s="442"/>
      <c r="C13" s="442"/>
      <c r="D13" s="442"/>
      <c r="E13" s="442"/>
      <c r="F13" s="442"/>
      <c r="G13" s="442"/>
      <c r="H13" s="442"/>
    </row>
    <row r="16" spans="1:8" x14ac:dyDescent="0.25">
      <c r="A16" t="s">
        <v>167</v>
      </c>
      <c r="B16" s="443"/>
      <c r="C16" s="443"/>
      <c r="D16" s="443"/>
      <c r="E16" s="443"/>
      <c r="F16" s="443"/>
      <c r="G16" s="443"/>
      <c r="H16" s="443"/>
    </row>
    <row r="22" spans="1:8" ht="20.25" x14ac:dyDescent="0.3">
      <c r="A22" s="215"/>
      <c r="B22" s="216"/>
      <c r="C22" s="216"/>
      <c r="D22" s="217" t="s">
        <v>168</v>
      </c>
      <c r="E22" s="215"/>
      <c r="F22" s="215"/>
      <c r="G22" s="215"/>
      <c r="H22" s="215"/>
    </row>
    <row r="23" spans="1:8" x14ac:dyDescent="0.25">
      <c r="A23" s="218"/>
    </row>
    <row r="24" spans="1:8" x14ac:dyDescent="0.25">
      <c r="C24" s="209"/>
      <c r="D24" s="210" t="s">
        <v>169</v>
      </c>
      <c r="F24" s="209"/>
      <c r="G24" s="209"/>
    </row>
    <row r="25" spans="1:8" x14ac:dyDescent="0.25">
      <c r="D25" s="219" t="s">
        <v>170</v>
      </c>
    </row>
    <row r="26" spans="1:8" x14ac:dyDescent="0.25">
      <c r="D26" s="219"/>
    </row>
    <row r="27" spans="1:8" x14ac:dyDescent="0.25">
      <c r="D27" s="219" t="s">
        <v>171</v>
      </c>
    </row>
    <row r="28" spans="1:8" x14ac:dyDescent="0.25">
      <c r="D28" s="219" t="s">
        <v>172</v>
      </c>
    </row>
    <row r="29" spans="1:8" x14ac:dyDescent="0.25">
      <c r="D29" s="220"/>
    </row>
    <row r="30" spans="1:8" x14ac:dyDescent="0.25">
      <c r="B30" s="221"/>
      <c r="C30" s="221"/>
      <c r="D30" s="222" t="s">
        <v>173</v>
      </c>
      <c r="E30" s="221"/>
      <c r="F30" s="221"/>
      <c r="G30" s="221"/>
    </row>
    <row r="31" spans="1:8" x14ac:dyDescent="0.25">
      <c r="D31" s="223"/>
    </row>
    <row r="32" spans="1:8" ht="20.25" x14ac:dyDescent="0.3">
      <c r="D32" s="224" t="s">
        <v>174</v>
      </c>
    </row>
    <row r="34" spans="4:5" ht="15.75" x14ac:dyDescent="0.25">
      <c r="E34" s="225"/>
    </row>
    <row r="40" spans="4:5" x14ac:dyDescent="0.25">
      <c r="D40" s="222"/>
    </row>
    <row r="41" spans="4:5" x14ac:dyDescent="0.25">
      <c r="D41" s="222"/>
    </row>
  </sheetData>
  <sheetProtection algorithmName="SHA-512" hashValue="EmCaCu/bu6Q2ly4OntA2E04OhvGb2s7CRtse0JfLRBIy9tZTaMsHCeQseahdBZkOeQpG+eLsKKvBwHOM6XhGag==" saltValue="x8pZDeFq3+1KIG2RXzOf1g==" spinCount="100000" sheet="1" objects="1" scenarios="1" selectLockedCells="1" selectUnlockedCells="1"/>
  <mergeCells count="3">
    <mergeCell ref="B10:H10"/>
    <mergeCell ref="B13:H13"/>
    <mergeCell ref="B16:H16"/>
  </mergeCells>
  <hyperlinks>
    <hyperlink ref="D24" r:id="rId1" display="meverett@che.state.nj.us"/>
  </hyperlinks>
  <pageMargins left="0.7" right="0.7" top="0.75" bottom="0.75" header="0.3" footer="0.3"/>
  <pageSetup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topLeftCell="G27" zoomScale="130" zoomScaleNormal="130" workbookViewId="0">
      <selection activeCell="A40" sqref="A1:F1048576"/>
    </sheetView>
  </sheetViews>
  <sheetFormatPr defaultRowHeight="15" x14ac:dyDescent="0.25"/>
  <cols>
    <col min="1" max="1" width="53.42578125" hidden="1" customWidth="1"/>
    <col min="2" max="2" width="27" hidden="1" customWidth="1"/>
    <col min="3" max="3" width="0" hidden="1" customWidth="1"/>
    <col min="4" max="4" width="16.42578125" hidden="1" customWidth="1"/>
    <col min="5" max="5" width="37.5703125" hidden="1" customWidth="1"/>
    <col min="6" max="6" width="0" hidden="1" customWidth="1"/>
  </cols>
  <sheetData>
    <row r="1" spans="1:6" x14ac:dyDescent="0.25">
      <c r="A1" s="141" t="s">
        <v>317</v>
      </c>
      <c r="B1" s="141" t="s">
        <v>318</v>
      </c>
      <c r="D1" t="s">
        <v>319</v>
      </c>
      <c r="E1" t="s">
        <v>320</v>
      </c>
      <c r="F1" t="s">
        <v>321</v>
      </c>
    </row>
    <row r="2" spans="1:6" x14ac:dyDescent="0.25">
      <c r="A2" t="s">
        <v>322</v>
      </c>
      <c r="B2" t="s">
        <v>323</v>
      </c>
      <c r="D2" t="s">
        <v>324</v>
      </c>
      <c r="E2" t="s">
        <v>325</v>
      </c>
      <c r="F2" t="s">
        <v>326</v>
      </c>
    </row>
    <row r="3" spans="1:6" x14ac:dyDescent="0.25">
      <c r="A3" t="s">
        <v>327</v>
      </c>
      <c r="B3" t="s">
        <v>323</v>
      </c>
      <c r="D3" t="s">
        <v>328</v>
      </c>
      <c r="E3" t="s">
        <v>329</v>
      </c>
      <c r="F3" t="s">
        <v>330</v>
      </c>
    </row>
    <row r="4" spans="1:6" x14ac:dyDescent="0.25">
      <c r="A4" t="s">
        <v>331</v>
      </c>
      <c r="B4" t="s">
        <v>332</v>
      </c>
      <c r="E4" t="s">
        <v>333</v>
      </c>
    </row>
    <row r="5" spans="1:6" x14ac:dyDescent="0.25">
      <c r="A5" t="s">
        <v>334</v>
      </c>
      <c r="B5" t="s">
        <v>323</v>
      </c>
      <c r="E5" t="s">
        <v>335</v>
      </c>
    </row>
    <row r="6" spans="1:6" x14ac:dyDescent="0.25">
      <c r="A6" t="s">
        <v>336</v>
      </c>
      <c r="B6" t="s">
        <v>337</v>
      </c>
    </row>
    <row r="7" spans="1:6" x14ac:dyDescent="0.25">
      <c r="A7" t="s">
        <v>338</v>
      </c>
      <c r="B7" t="s">
        <v>323</v>
      </c>
    </row>
    <row r="8" spans="1:6" x14ac:dyDescent="0.25">
      <c r="A8" t="s">
        <v>339</v>
      </c>
      <c r="B8" t="s">
        <v>337</v>
      </c>
    </row>
    <row r="9" spans="1:6" x14ac:dyDescent="0.25">
      <c r="A9" t="s">
        <v>340</v>
      </c>
      <c r="B9" t="s">
        <v>323</v>
      </c>
    </row>
    <row r="10" spans="1:6" x14ac:dyDescent="0.25">
      <c r="A10" t="s">
        <v>341</v>
      </c>
      <c r="B10" t="s">
        <v>337</v>
      </c>
    </row>
    <row r="11" spans="1:6" x14ac:dyDescent="0.25">
      <c r="A11" t="s">
        <v>342</v>
      </c>
      <c r="B11" t="s">
        <v>323</v>
      </c>
    </row>
    <row r="12" spans="1:6" x14ac:dyDescent="0.25">
      <c r="A12" t="s">
        <v>343</v>
      </c>
      <c r="B12" t="s">
        <v>337</v>
      </c>
    </row>
    <row r="13" spans="1:6" x14ac:dyDescent="0.25">
      <c r="A13" t="s">
        <v>344</v>
      </c>
      <c r="B13" t="s">
        <v>337</v>
      </c>
    </row>
    <row r="14" spans="1:6" x14ac:dyDescent="0.25">
      <c r="A14" t="s">
        <v>345</v>
      </c>
      <c r="B14" t="s">
        <v>337</v>
      </c>
    </row>
    <row r="15" spans="1:6" x14ac:dyDescent="0.25">
      <c r="A15" t="s">
        <v>346</v>
      </c>
      <c r="B15" t="s">
        <v>323</v>
      </c>
    </row>
    <row r="16" spans="1:6" x14ac:dyDescent="0.25">
      <c r="A16" t="s">
        <v>347</v>
      </c>
      <c r="B16" t="s">
        <v>332</v>
      </c>
    </row>
    <row r="17" spans="1:2" x14ac:dyDescent="0.25">
      <c r="A17" t="s">
        <v>348</v>
      </c>
      <c r="B17" t="s">
        <v>323</v>
      </c>
    </row>
    <row r="18" spans="1:2" x14ac:dyDescent="0.25">
      <c r="A18" t="s">
        <v>349</v>
      </c>
      <c r="B18" t="s">
        <v>323</v>
      </c>
    </row>
    <row r="19" spans="1:2" x14ac:dyDescent="0.25">
      <c r="A19" t="s">
        <v>350</v>
      </c>
      <c r="B19" t="s">
        <v>337</v>
      </c>
    </row>
    <row r="20" spans="1:2" x14ac:dyDescent="0.25">
      <c r="A20" t="s">
        <v>351</v>
      </c>
      <c r="B20" t="s">
        <v>332</v>
      </c>
    </row>
    <row r="21" spans="1:2" x14ac:dyDescent="0.25">
      <c r="A21" t="s">
        <v>352</v>
      </c>
      <c r="B21" t="s">
        <v>332</v>
      </c>
    </row>
    <row r="22" spans="1:2" x14ac:dyDescent="0.25">
      <c r="A22" t="s">
        <v>353</v>
      </c>
      <c r="B22" t="s">
        <v>354</v>
      </c>
    </row>
    <row r="23" spans="1:2" x14ac:dyDescent="0.25">
      <c r="A23" t="s">
        <v>355</v>
      </c>
      <c r="B23" t="s">
        <v>332</v>
      </c>
    </row>
    <row r="24" spans="1:2" x14ac:dyDescent="0.25">
      <c r="A24" t="s">
        <v>356</v>
      </c>
      <c r="B24" t="s">
        <v>323</v>
      </c>
    </row>
    <row r="25" spans="1:2" x14ac:dyDescent="0.25">
      <c r="A25" t="s">
        <v>357</v>
      </c>
      <c r="B25" t="s">
        <v>323</v>
      </c>
    </row>
    <row r="26" spans="1:2" x14ac:dyDescent="0.25">
      <c r="A26" t="s">
        <v>358</v>
      </c>
      <c r="B26" t="s">
        <v>354</v>
      </c>
    </row>
    <row r="27" spans="1:2" x14ac:dyDescent="0.25">
      <c r="A27" t="s">
        <v>359</v>
      </c>
      <c r="B27" t="s">
        <v>323</v>
      </c>
    </row>
    <row r="28" spans="1:2" x14ac:dyDescent="0.25">
      <c r="A28" t="s">
        <v>360</v>
      </c>
      <c r="B28" t="s">
        <v>337</v>
      </c>
    </row>
    <row r="29" spans="1:2" x14ac:dyDescent="0.25">
      <c r="A29" t="s">
        <v>361</v>
      </c>
      <c r="B29" t="s">
        <v>323</v>
      </c>
    </row>
    <row r="30" spans="1:2" x14ac:dyDescent="0.25">
      <c r="A30" t="s">
        <v>362</v>
      </c>
      <c r="B30" t="s">
        <v>323</v>
      </c>
    </row>
    <row r="31" spans="1:2" x14ac:dyDescent="0.25">
      <c r="A31" t="s">
        <v>363</v>
      </c>
      <c r="B31" t="s">
        <v>323</v>
      </c>
    </row>
    <row r="32" spans="1:2" x14ac:dyDescent="0.25">
      <c r="A32" t="s">
        <v>364</v>
      </c>
      <c r="B32" t="s">
        <v>332</v>
      </c>
    </row>
    <row r="33" spans="1:2" x14ac:dyDescent="0.25">
      <c r="A33" t="s">
        <v>365</v>
      </c>
      <c r="B33" t="s">
        <v>332</v>
      </c>
    </row>
    <row r="34" spans="1:2" x14ac:dyDescent="0.25">
      <c r="A34" t="s">
        <v>366</v>
      </c>
      <c r="B34" t="s">
        <v>332</v>
      </c>
    </row>
    <row r="35" spans="1:2" x14ac:dyDescent="0.25">
      <c r="A35" t="s">
        <v>367</v>
      </c>
      <c r="B35" t="s">
        <v>332</v>
      </c>
    </row>
    <row r="36" spans="1:2" x14ac:dyDescent="0.25">
      <c r="A36" t="s">
        <v>368</v>
      </c>
      <c r="B36" t="s">
        <v>332</v>
      </c>
    </row>
    <row r="37" spans="1:2" x14ac:dyDescent="0.25">
      <c r="A37" t="s">
        <v>369</v>
      </c>
      <c r="B37" t="s">
        <v>332</v>
      </c>
    </row>
    <row r="38" spans="1:2" x14ac:dyDescent="0.25">
      <c r="A38" t="s">
        <v>370</v>
      </c>
      <c r="B38" t="s">
        <v>332</v>
      </c>
    </row>
    <row r="39" spans="1:2" x14ac:dyDescent="0.25">
      <c r="A39" t="s">
        <v>371</v>
      </c>
      <c r="B39" t="s">
        <v>332</v>
      </c>
    </row>
    <row r="40" spans="1:2" x14ac:dyDescent="0.25">
      <c r="A40" t="s">
        <v>372</v>
      </c>
      <c r="B40" t="s">
        <v>332</v>
      </c>
    </row>
    <row r="41" spans="1:2" x14ac:dyDescent="0.25">
      <c r="A41" t="s">
        <v>373</v>
      </c>
      <c r="B41" t="s">
        <v>332</v>
      </c>
    </row>
    <row r="42" spans="1:2" x14ac:dyDescent="0.25">
      <c r="A42" t="s">
        <v>374</v>
      </c>
      <c r="B42" t="s">
        <v>332</v>
      </c>
    </row>
    <row r="43" spans="1:2" x14ac:dyDescent="0.25">
      <c r="A43" t="s">
        <v>375</v>
      </c>
      <c r="B43" t="s">
        <v>332</v>
      </c>
    </row>
    <row r="44" spans="1:2" x14ac:dyDescent="0.25">
      <c r="A44" t="s">
        <v>376</v>
      </c>
      <c r="B44" t="s">
        <v>332</v>
      </c>
    </row>
    <row r="45" spans="1:2" x14ac:dyDescent="0.25">
      <c r="A45" t="s">
        <v>377</v>
      </c>
      <c r="B45" t="s">
        <v>332</v>
      </c>
    </row>
    <row r="46" spans="1:2" x14ac:dyDescent="0.25">
      <c r="A46" t="s">
        <v>378</v>
      </c>
      <c r="B46" t="s">
        <v>332</v>
      </c>
    </row>
    <row r="47" spans="1:2" x14ac:dyDescent="0.25">
      <c r="A47" t="s">
        <v>379</v>
      </c>
      <c r="B47" t="s">
        <v>332</v>
      </c>
    </row>
    <row r="48" spans="1:2" x14ac:dyDescent="0.25">
      <c r="A48" t="s">
        <v>380</v>
      </c>
      <c r="B48" t="s">
        <v>332</v>
      </c>
    </row>
    <row r="49" spans="1:2" x14ac:dyDescent="0.25">
      <c r="A49" t="s">
        <v>381</v>
      </c>
      <c r="B49" t="s">
        <v>332</v>
      </c>
    </row>
    <row r="50" spans="1:2" x14ac:dyDescent="0.25">
      <c r="A50" t="s">
        <v>382</v>
      </c>
      <c r="B50" t="s">
        <v>337</v>
      </c>
    </row>
    <row r="51" spans="1:2" x14ac:dyDescent="0.25">
      <c r="A51" t="s">
        <v>383</v>
      </c>
      <c r="B51" t="s">
        <v>337</v>
      </c>
    </row>
    <row r="52" spans="1:2" x14ac:dyDescent="0.25">
      <c r="A52" t="s">
        <v>384</v>
      </c>
      <c r="B52" t="s">
        <v>323</v>
      </c>
    </row>
    <row r="53" spans="1:2" x14ac:dyDescent="0.25">
      <c r="A53" t="s">
        <v>385</v>
      </c>
      <c r="B53" t="s">
        <v>337</v>
      </c>
    </row>
    <row r="54" spans="1:2" x14ac:dyDescent="0.25">
      <c r="A54" t="s">
        <v>386</v>
      </c>
      <c r="B54" t="s">
        <v>337</v>
      </c>
    </row>
    <row r="55" spans="1:2" x14ac:dyDescent="0.25">
      <c r="A55" t="s">
        <v>387</v>
      </c>
      <c r="B55" t="s">
        <v>337</v>
      </c>
    </row>
    <row r="56" spans="1:2" x14ac:dyDescent="0.25">
      <c r="A56" t="s">
        <v>388</v>
      </c>
      <c r="B56" t="s">
        <v>337</v>
      </c>
    </row>
    <row r="57" spans="1:2" x14ac:dyDescent="0.25">
      <c r="A57" t="s">
        <v>389</v>
      </c>
      <c r="B57" t="s">
        <v>337</v>
      </c>
    </row>
    <row r="58" spans="1:2" x14ac:dyDescent="0.25">
      <c r="A58" t="s">
        <v>390</v>
      </c>
      <c r="B58" t="s">
        <v>354</v>
      </c>
    </row>
    <row r="59" spans="1:2" x14ac:dyDescent="0.25">
      <c r="A59" t="s">
        <v>391</v>
      </c>
      <c r="B59" t="s">
        <v>354</v>
      </c>
    </row>
    <row r="60" spans="1:2" x14ac:dyDescent="0.25">
      <c r="A60" t="s">
        <v>392</v>
      </c>
      <c r="B60" t="s">
        <v>323</v>
      </c>
    </row>
    <row r="61" spans="1:2" x14ac:dyDescent="0.25">
      <c r="A61" t="s">
        <v>393</v>
      </c>
      <c r="B61" t="s">
        <v>354</v>
      </c>
    </row>
    <row r="62" spans="1:2" x14ac:dyDescent="0.25">
      <c r="A62" t="s">
        <v>396</v>
      </c>
      <c r="B62" t="s">
        <v>323</v>
      </c>
    </row>
    <row r="63" spans="1:2" x14ac:dyDescent="0.25">
      <c r="A63" t="s">
        <v>394</v>
      </c>
      <c r="B63" t="s">
        <v>323</v>
      </c>
    </row>
    <row r="64" spans="1:2" x14ac:dyDescent="0.25">
      <c r="A64" t="s">
        <v>395</v>
      </c>
      <c r="B64" t="s">
        <v>354</v>
      </c>
    </row>
  </sheetData>
  <sheetProtection algorithmName="SHA-512" hashValue="Qeu/ct8hwZUoi4HxS04eGMIXsDSjVbWi2gDlo2WNR39yXPyy9+oCT669+qetMh2o0fzbTBT39JJvAemNZV6jXQ==" saltValue="VMIxPgy5+65d16ZBvqPF9g==" spinCount="100000" sheet="1" objects="1" scenarios="1" selectLockedCells="1" selectUnlockedCells="1"/>
  <autoFilter ref="A1:B64">
    <sortState ref="A2:B64">
      <sortCondition ref="A1:A64"/>
    </sortState>
  </autoFilter>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0CC82"/>
  </sheetPr>
  <dimension ref="A1:J38"/>
  <sheetViews>
    <sheetView zoomScale="70" zoomScaleNormal="70" workbookViewId="0">
      <selection activeCell="B5" sqref="B5:D5"/>
    </sheetView>
  </sheetViews>
  <sheetFormatPr defaultColWidth="8.85546875" defaultRowHeight="14.25" x14ac:dyDescent="0.2"/>
  <cols>
    <col min="1" max="1" width="63.5703125" style="71" customWidth="1"/>
    <col min="2" max="9" width="15.42578125" style="71" customWidth="1"/>
    <col min="10" max="10" width="79.42578125" style="71" customWidth="1"/>
    <col min="11" max="12" width="83" style="71" customWidth="1"/>
    <col min="13" max="16384" width="8.85546875" style="71"/>
  </cols>
  <sheetData>
    <row r="1" spans="1:10" ht="16.5" customHeight="1" x14ac:dyDescent="0.25">
      <c r="A1" s="350" t="s">
        <v>0</v>
      </c>
      <c r="B1" s="350"/>
      <c r="C1" s="350"/>
      <c r="D1" s="350"/>
      <c r="E1" s="350"/>
      <c r="F1" s="350"/>
      <c r="G1" s="350"/>
      <c r="H1" s="350"/>
      <c r="I1" s="350"/>
      <c r="J1" s="350"/>
    </row>
    <row r="2" spans="1:10" ht="16.5" customHeight="1" x14ac:dyDescent="0.25">
      <c r="A2" s="350" t="s">
        <v>55</v>
      </c>
      <c r="B2" s="350"/>
      <c r="C2" s="350"/>
      <c r="D2" s="350"/>
      <c r="E2" s="350"/>
      <c r="F2" s="350"/>
      <c r="G2" s="350"/>
      <c r="H2" s="350"/>
      <c r="I2" s="350"/>
      <c r="J2" s="350"/>
    </row>
    <row r="3" spans="1:10" ht="16.5" customHeight="1" x14ac:dyDescent="0.25">
      <c r="A3" s="350" t="s">
        <v>1</v>
      </c>
      <c r="B3" s="350"/>
      <c r="C3" s="350"/>
      <c r="D3" s="350"/>
      <c r="E3" s="350"/>
      <c r="F3" s="350"/>
      <c r="G3" s="350"/>
      <c r="H3" s="350"/>
      <c r="I3" s="350"/>
      <c r="J3" s="350"/>
    </row>
    <row r="4" spans="1:10" ht="16.5" thickBot="1" x14ac:dyDescent="0.3">
      <c r="A4" s="343"/>
      <c r="B4" s="343"/>
      <c r="C4" s="343"/>
      <c r="D4" s="343"/>
      <c r="E4" s="343"/>
      <c r="F4" s="343"/>
      <c r="G4" s="343"/>
      <c r="H4" s="343"/>
      <c r="I4" s="343"/>
    </row>
    <row r="5" spans="1:10" ht="18.75" customHeight="1" thickBot="1" x14ac:dyDescent="0.25">
      <c r="A5" s="198" t="s">
        <v>56</v>
      </c>
      <c r="B5" s="354"/>
      <c r="C5" s="355"/>
      <c r="D5" s="356"/>
    </row>
    <row r="6" spans="1:10" ht="15.75" thickBot="1" x14ac:dyDescent="0.25">
      <c r="A6" s="72"/>
      <c r="B6" s="73"/>
      <c r="C6" s="73"/>
    </row>
    <row r="7" spans="1:10" ht="15.75" thickBot="1" x14ac:dyDescent="0.25">
      <c r="A7" s="74" t="s">
        <v>57</v>
      </c>
      <c r="B7" s="68"/>
    </row>
    <row r="8" spans="1:10" ht="15.75" thickBot="1" x14ac:dyDescent="0.25">
      <c r="A8" s="74"/>
      <c r="B8" s="75"/>
    </row>
    <row r="9" spans="1:10" ht="15.75" thickBot="1" x14ac:dyDescent="0.3">
      <c r="A9" s="74"/>
      <c r="B9" s="76" t="s">
        <v>58</v>
      </c>
      <c r="C9" s="77" t="s">
        <v>59</v>
      </c>
    </row>
    <row r="10" spans="1:10" ht="15.75" thickBot="1" x14ac:dyDescent="0.25">
      <c r="A10" s="74" t="s">
        <v>60</v>
      </c>
      <c r="B10" s="69"/>
      <c r="C10" s="70"/>
    </row>
    <row r="11" spans="1:10" ht="15.75" thickBot="1" x14ac:dyDescent="0.25">
      <c r="A11" s="79"/>
    </row>
    <row r="12" spans="1:10" s="86" customFormat="1" ht="97.5" customHeight="1" thickBot="1" x14ac:dyDescent="0.25">
      <c r="A12" s="80" t="s">
        <v>61</v>
      </c>
      <c r="B12" s="81" t="s">
        <v>62</v>
      </c>
      <c r="C12" s="81" t="s">
        <v>63</v>
      </c>
      <c r="D12" s="82" t="s">
        <v>64</v>
      </c>
      <c r="E12" s="83" t="s">
        <v>65</v>
      </c>
      <c r="F12" s="83" t="s">
        <v>66</v>
      </c>
      <c r="G12" s="83" t="s">
        <v>67</v>
      </c>
      <c r="H12" s="84" t="s">
        <v>68</v>
      </c>
      <c r="I12" s="84" t="s">
        <v>69</v>
      </c>
      <c r="J12" s="85" t="s">
        <v>70</v>
      </c>
    </row>
    <row r="13" spans="1:10" ht="15" customHeight="1" thickBot="1" x14ac:dyDescent="0.25">
      <c r="A13" s="351" t="s">
        <v>71</v>
      </c>
      <c r="B13" s="352"/>
      <c r="C13" s="352"/>
      <c r="D13" s="352"/>
      <c r="E13" s="352"/>
      <c r="F13" s="352"/>
      <c r="G13" s="352"/>
      <c r="H13" s="352"/>
      <c r="I13" s="353"/>
      <c r="J13" s="87"/>
    </row>
    <row r="14" spans="1:10" ht="140.25" x14ac:dyDescent="0.2">
      <c r="A14" s="88" t="s">
        <v>72</v>
      </c>
      <c r="B14" s="42"/>
      <c r="C14" s="42"/>
      <c r="D14" s="45">
        <f>SUM(B14:C14)</f>
        <v>0</v>
      </c>
      <c r="E14" s="43"/>
      <c r="F14" s="43"/>
      <c r="G14" s="46">
        <f>SUM(E14:F14)</f>
        <v>0</v>
      </c>
      <c r="H14" s="47">
        <f>B14-E14</f>
        <v>0</v>
      </c>
      <c r="I14" s="47">
        <f>C14-F14</f>
        <v>0</v>
      </c>
      <c r="J14" s="18"/>
    </row>
    <row r="15" spans="1:10" ht="102" x14ac:dyDescent="0.2">
      <c r="A15" s="89" t="s">
        <v>73</v>
      </c>
      <c r="B15" s="44"/>
      <c r="C15" s="44"/>
      <c r="D15" s="27">
        <f>SUM(B15:C15)</f>
        <v>0</v>
      </c>
      <c r="E15" s="41"/>
      <c r="F15" s="41"/>
      <c r="G15" s="49">
        <f>SUM(E15:F15)</f>
        <v>0</v>
      </c>
      <c r="H15" s="50">
        <f>B15-E15</f>
        <v>0</v>
      </c>
      <c r="I15" s="51">
        <f>C15-F15</f>
        <v>0</v>
      </c>
      <c r="J15" s="19"/>
    </row>
    <row r="16" spans="1:10" ht="15" thickBot="1" x14ac:dyDescent="0.25">
      <c r="A16" s="90" t="s">
        <v>74</v>
      </c>
      <c r="B16" s="91">
        <f>+B14+B15</f>
        <v>0</v>
      </c>
      <c r="C16" s="91">
        <f>+C14+C15</f>
        <v>0</v>
      </c>
      <c r="D16" s="92">
        <f>+D14+D15</f>
        <v>0</v>
      </c>
      <c r="E16" s="93">
        <f>SUM(E14:E15)</f>
        <v>0</v>
      </c>
      <c r="F16" s="93">
        <f t="shared" ref="F16:I16" si="0">SUM(F14:F15)</f>
        <v>0</v>
      </c>
      <c r="G16" s="93">
        <f t="shared" si="0"/>
        <v>0</v>
      </c>
      <c r="H16" s="93">
        <f t="shared" si="0"/>
        <v>0</v>
      </c>
      <c r="I16" s="93">
        <f t="shared" si="0"/>
        <v>0</v>
      </c>
      <c r="J16" s="94"/>
    </row>
    <row r="17" spans="1:10" ht="15" thickBot="1" x14ac:dyDescent="0.25">
      <c r="A17" s="95" t="s">
        <v>75</v>
      </c>
      <c r="B17" s="96"/>
      <c r="C17" s="96"/>
      <c r="D17" s="97"/>
      <c r="E17" s="98"/>
      <c r="F17" s="98"/>
      <c r="G17" s="98"/>
      <c r="H17" s="99"/>
      <c r="I17" s="99"/>
      <c r="J17" s="100"/>
    </row>
    <row r="18" spans="1:10" ht="15" thickBot="1" x14ac:dyDescent="0.25">
      <c r="A18" s="101" t="s">
        <v>76</v>
      </c>
      <c r="B18" s="102"/>
      <c r="C18" s="103"/>
      <c r="D18" s="104"/>
      <c r="E18" s="103"/>
      <c r="F18" s="103"/>
      <c r="G18" s="103"/>
      <c r="H18" s="103"/>
      <c r="I18" s="103"/>
      <c r="J18" s="105"/>
    </row>
    <row r="19" spans="1:10" ht="74.25" customHeight="1" x14ac:dyDescent="0.2">
      <c r="A19" s="106" t="s">
        <v>77</v>
      </c>
      <c r="B19" s="29"/>
      <c r="C19" s="30"/>
      <c r="D19" s="45">
        <f>SUM(B19:C19)</f>
        <v>0</v>
      </c>
      <c r="E19" s="31"/>
      <c r="F19" s="31"/>
      <c r="G19" s="49">
        <f t="shared" ref="G19:G29" si="1">SUM(E19:F19)</f>
        <v>0</v>
      </c>
      <c r="H19" s="52">
        <f t="shared" ref="H19:H29" si="2">B19-E19</f>
        <v>0</v>
      </c>
      <c r="I19" s="52">
        <f>C19-F19</f>
        <v>0</v>
      </c>
      <c r="J19" s="25"/>
    </row>
    <row r="20" spans="1:10" ht="97.5" customHeight="1" x14ac:dyDescent="0.2">
      <c r="A20" s="107" t="s">
        <v>78</v>
      </c>
      <c r="B20" s="32"/>
      <c r="C20" s="33"/>
      <c r="D20" s="53">
        <f t="shared" ref="D20:D29" si="3">SUM(B20:C20)</f>
        <v>0</v>
      </c>
      <c r="E20" s="34"/>
      <c r="F20" s="34"/>
      <c r="G20" s="54">
        <f t="shared" si="1"/>
        <v>0</v>
      </c>
      <c r="H20" s="55">
        <f t="shared" si="2"/>
        <v>0</v>
      </c>
      <c r="I20" s="55">
        <f>C20-F20</f>
        <v>0</v>
      </c>
      <c r="J20" s="20"/>
    </row>
    <row r="21" spans="1:10" ht="76.5" x14ac:dyDescent="0.2">
      <c r="A21" s="108" t="s">
        <v>79</v>
      </c>
      <c r="B21" s="35"/>
      <c r="C21" s="33"/>
      <c r="D21" s="53">
        <f t="shared" si="3"/>
        <v>0</v>
      </c>
      <c r="E21" s="34"/>
      <c r="F21" s="34"/>
      <c r="G21" s="54">
        <f t="shared" si="1"/>
        <v>0</v>
      </c>
      <c r="H21" s="226">
        <f t="shared" si="2"/>
        <v>0</v>
      </c>
      <c r="I21" s="55">
        <f>C21-F21</f>
        <v>0</v>
      </c>
      <c r="J21" s="2"/>
    </row>
    <row r="22" spans="1:10" ht="216" customHeight="1" x14ac:dyDescent="0.2">
      <c r="A22" s="109" t="s">
        <v>80</v>
      </c>
      <c r="B22" s="36"/>
      <c r="C22" s="124"/>
      <c r="D22" s="57">
        <f t="shared" si="3"/>
        <v>0</v>
      </c>
      <c r="E22" s="37"/>
      <c r="F22" s="124"/>
      <c r="G22" s="58">
        <f t="shared" si="1"/>
        <v>0</v>
      </c>
      <c r="H22" s="56">
        <f>B22-E22</f>
        <v>0</v>
      </c>
      <c r="I22" s="124"/>
      <c r="J22" s="1"/>
    </row>
    <row r="23" spans="1:10" ht="89.25" x14ac:dyDescent="0.2">
      <c r="A23" s="110" t="s">
        <v>81</v>
      </c>
      <c r="B23" s="38"/>
      <c r="C23" s="124"/>
      <c r="D23" s="57">
        <f t="shared" si="3"/>
        <v>0</v>
      </c>
      <c r="E23" s="37"/>
      <c r="F23" s="124"/>
      <c r="G23" s="58">
        <f t="shared" si="1"/>
        <v>0</v>
      </c>
      <c r="H23" s="56">
        <f t="shared" ref="H23:H28" si="4">B23-E23</f>
        <v>0</v>
      </c>
      <c r="I23" s="195"/>
      <c r="J23" s="21"/>
    </row>
    <row r="24" spans="1:10" ht="76.5" x14ac:dyDescent="0.2">
      <c r="A24" s="205" t="s">
        <v>82</v>
      </c>
      <c r="B24" s="204"/>
      <c r="C24" s="124"/>
      <c r="D24" s="57">
        <f t="shared" si="3"/>
        <v>0</v>
      </c>
      <c r="E24" s="37"/>
      <c r="F24" s="124"/>
      <c r="G24" s="58">
        <f t="shared" si="1"/>
        <v>0</v>
      </c>
      <c r="H24" s="56">
        <f t="shared" si="4"/>
        <v>0</v>
      </c>
      <c r="I24" s="124"/>
      <c r="J24" s="22"/>
    </row>
    <row r="25" spans="1:10" ht="89.25" x14ac:dyDescent="0.2">
      <c r="A25" s="110" t="s">
        <v>83</v>
      </c>
      <c r="B25" s="38"/>
      <c r="C25" s="124"/>
      <c r="D25" s="57">
        <f t="shared" si="3"/>
        <v>0</v>
      </c>
      <c r="E25" s="37"/>
      <c r="F25" s="124"/>
      <c r="G25" s="58">
        <f t="shared" si="1"/>
        <v>0</v>
      </c>
      <c r="H25" s="56">
        <f t="shared" si="4"/>
        <v>0</v>
      </c>
      <c r="I25" s="196"/>
      <c r="J25" s="23"/>
    </row>
    <row r="26" spans="1:10" ht="102" x14ac:dyDescent="0.2">
      <c r="A26" s="205" t="s">
        <v>84</v>
      </c>
      <c r="B26" s="36"/>
      <c r="C26" s="124"/>
      <c r="D26" s="57">
        <f t="shared" si="3"/>
        <v>0</v>
      </c>
      <c r="E26" s="37"/>
      <c r="F26" s="124"/>
      <c r="G26" s="58">
        <f t="shared" si="1"/>
        <v>0</v>
      </c>
      <c r="H26" s="56">
        <f t="shared" si="4"/>
        <v>0</v>
      </c>
      <c r="I26" s="124"/>
      <c r="J26" s="1"/>
    </row>
    <row r="27" spans="1:10" ht="76.5" x14ac:dyDescent="0.2">
      <c r="A27" s="110" t="s">
        <v>85</v>
      </c>
      <c r="B27" s="38"/>
      <c r="C27" s="124"/>
      <c r="D27" s="57">
        <f t="shared" si="3"/>
        <v>0</v>
      </c>
      <c r="E27" s="37"/>
      <c r="F27" s="124"/>
      <c r="G27" s="58">
        <f t="shared" si="1"/>
        <v>0</v>
      </c>
      <c r="H27" s="56">
        <f t="shared" si="4"/>
        <v>0</v>
      </c>
      <c r="I27" s="197"/>
      <c r="J27" s="24"/>
    </row>
    <row r="28" spans="1:10" ht="85.5" customHeight="1" x14ac:dyDescent="0.2">
      <c r="A28" s="205" t="s">
        <v>86</v>
      </c>
      <c r="B28" s="36"/>
      <c r="C28" s="124"/>
      <c r="D28" s="57">
        <f t="shared" si="3"/>
        <v>0</v>
      </c>
      <c r="E28" s="37"/>
      <c r="F28" s="124"/>
      <c r="G28" s="58">
        <f t="shared" si="1"/>
        <v>0</v>
      </c>
      <c r="H28" s="56">
        <f t="shared" si="4"/>
        <v>0</v>
      </c>
      <c r="I28" s="124"/>
      <c r="J28" s="1"/>
    </row>
    <row r="29" spans="1:10" ht="74.25" customHeight="1" x14ac:dyDescent="0.2">
      <c r="A29" s="111" t="s">
        <v>87</v>
      </c>
      <c r="B29" s="39"/>
      <c r="C29" s="40"/>
      <c r="D29" s="27">
        <f t="shared" si="3"/>
        <v>0</v>
      </c>
      <c r="E29" s="41"/>
      <c r="F29" s="41"/>
      <c r="G29" s="48">
        <f t="shared" si="1"/>
        <v>0</v>
      </c>
      <c r="H29" s="62">
        <f t="shared" si="2"/>
        <v>0</v>
      </c>
      <c r="I29" s="62">
        <f t="shared" ref="I29" si="5">C29-F29</f>
        <v>0</v>
      </c>
      <c r="J29" s="2"/>
    </row>
    <row r="30" spans="1:10" ht="15" thickBot="1" x14ac:dyDescent="0.25">
      <c r="A30" s="112" t="s">
        <v>88</v>
      </c>
      <c r="B30" s="113">
        <f>SUM(B19:B29)</f>
        <v>0</v>
      </c>
      <c r="C30" s="93">
        <f t="shared" ref="C30:D30" si="6">SUM(C19:C29)</f>
        <v>0</v>
      </c>
      <c r="D30" s="93">
        <f t="shared" si="6"/>
        <v>0</v>
      </c>
      <c r="E30" s="93">
        <f t="shared" ref="E30:I30" si="7">SUM(E19:E29)</f>
        <v>0</v>
      </c>
      <c r="F30" s="93">
        <f t="shared" si="7"/>
        <v>0</v>
      </c>
      <c r="G30" s="93">
        <f t="shared" si="7"/>
        <v>0</v>
      </c>
      <c r="H30" s="93">
        <f t="shared" si="7"/>
        <v>0</v>
      </c>
      <c r="I30" s="93">
        <f t="shared" si="7"/>
        <v>0</v>
      </c>
      <c r="J30" s="114"/>
    </row>
    <row r="31" spans="1:10" ht="15" thickBot="1" x14ac:dyDescent="0.25">
      <c r="A31" s="115" t="s">
        <v>89</v>
      </c>
      <c r="B31" s="116">
        <f>+B30+B16</f>
        <v>0</v>
      </c>
      <c r="C31" s="116">
        <f t="shared" ref="C31:D31" si="8">+C30+C16</f>
        <v>0</v>
      </c>
      <c r="D31" s="117">
        <f t="shared" si="8"/>
        <v>0</v>
      </c>
      <c r="E31" s="117">
        <f>+E30+E16</f>
        <v>0</v>
      </c>
      <c r="F31" s="117">
        <f t="shared" ref="F31:I31" si="9">+F30+F16</f>
        <v>0</v>
      </c>
      <c r="G31" s="117">
        <f t="shared" si="9"/>
        <v>0</v>
      </c>
      <c r="H31" s="117">
        <f t="shared" si="9"/>
        <v>0</v>
      </c>
      <c r="I31" s="117">
        <f t="shared" si="9"/>
        <v>0</v>
      </c>
      <c r="J31" s="118"/>
    </row>
    <row r="32" spans="1:10" ht="15" thickBot="1" x14ac:dyDescent="0.25">
      <c r="A32" s="119"/>
      <c r="B32" s="26"/>
      <c r="C32" s="26"/>
      <c r="D32" s="26"/>
      <c r="E32" s="26"/>
      <c r="F32" s="26"/>
      <c r="G32" s="26"/>
      <c r="H32" s="26"/>
      <c r="I32" s="26"/>
      <c r="J32" s="120"/>
    </row>
    <row r="33" spans="1:10" ht="15" thickBot="1" x14ac:dyDescent="0.25">
      <c r="A33" s="119"/>
      <c r="B33" s="63" t="s">
        <v>90</v>
      </c>
      <c r="C33" s="121" t="s">
        <v>91</v>
      </c>
      <c r="D33" s="26"/>
      <c r="E33" s="26"/>
      <c r="F33" s="26"/>
      <c r="G33" s="26"/>
      <c r="H33" s="26"/>
      <c r="I33" s="26"/>
      <c r="J33" s="120"/>
    </row>
    <row r="34" spans="1:10" ht="15" thickBot="1" x14ac:dyDescent="0.25">
      <c r="A34" s="122" t="s">
        <v>92</v>
      </c>
      <c r="B34" s="28">
        <f>ROUND(SUM(B10-B31),2)</f>
        <v>0</v>
      </c>
      <c r="C34" s="28">
        <f>ROUND(SUM(C10-C31),2)</f>
        <v>0</v>
      </c>
      <c r="D34" s="26"/>
      <c r="E34" s="26"/>
      <c r="F34" s="26"/>
      <c r="G34" s="26"/>
      <c r="H34" s="26"/>
      <c r="I34" s="26"/>
      <c r="J34" s="120"/>
    </row>
    <row r="35" spans="1:10" x14ac:dyDescent="0.2">
      <c r="A35" s="119"/>
      <c r="B35" s="26"/>
      <c r="C35" s="26"/>
      <c r="D35" s="26"/>
      <c r="E35" s="26"/>
      <c r="F35" s="26"/>
      <c r="G35" s="26"/>
      <c r="H35" s="26"/>
      <c r="I35" s="26"/>
      <c r="J35" s="120"/>
    </row>
    <row r="36" spans="1:10" ht="15.75" thickBot="1" x14ac:dyDescent="0.25">
      <c r="A36" s="79"/>
    </row>
    <row r="37" spans="1:10" ht="30" customHeight="1" thickBot="1" x14ac:dyDescent="0.3">
      <c r="A37" s="125" t="s">
        <v>93</v>
      </c>
    </row>
    <row r="38" spans="1:10" ht="63.75" customHeight="1" thickBot="1" x14ac:dyDescent="0.25">
      <c r="A38" s="123" t="s">
        <v>94</v>
      </c>
    </row>
  </sheetData>
  <sheetProtection algorithmName="SHA-512" hashValue="x5fesvBoOyo0JCdK2tO/L080lInY4KTsfZWYfmi6mn6q4uoCVZfNunx0REC0eL3g2NfrgnJiSq7ljr36PSOcrA==" saltValue="TD/Z6Z2AZpRg9S/7hDjYAA==" spinCount="100000" sheet="1" formatCells="0" formatColumns="0" formatRows="0" insertColumns="0" insertRows="0" deleteColumns="0" deleteRows="0" selectLockedCells="1"/>
  <mergeCells count="5">
    <mergeCell ref="A1:J1"/>
    <mergeCell ref="A2:J2"/>
    <mergeCell ref="A3:J3"/>
    <mergeCell ref="A13:I13"/>
    <mergeCell ref="B5:D5"/>
  </mergeCells>
  <dataValidations xWindow="581" yWindow="398" count="3">
    <dataValidation allowBlank="1" showInputMessage="1" showErrorMessage="1" prompt="You must refer to your FY25 EOF Contract for your program's Summer Article 3 allocation." sqref="B10"/>
    <dataValidation allowBlank="1" showInputMessage="1" showErrorMessage="1" prompt="You must refer to your FY25 EOF Contract for your program's Summer Article 4 allocation." sqref="C10"/>
    <dataValidation allowBlank="1" showInputMessage="1" showErrorMessage="1" prompt="Please input the total number of Initials that will receive support during the Summer." sqref="B7"/>
  </dataValidations>
  <printOptions horizontalCentered="1"/>
  <pageMargins left="0.25" right="0.25" top="0.75" bottom="0.75" header="0.3" footer="0.3"/>
  <pageSetup orientation="portrait" r:id="rId1"/>
  <drawing r:id="rId2"/>
  <extLst>
    <ext xmlns:x14="http://schemas.microsoft.com/office/spreadsheetml/2009/9/main" uri="{CCE6A557-97BC-4b89-ADB6-D9C93CAAB3DF}">
      <x14:dataValidations xmlns:xm="http://schemas.microsoft.com/office/excel/2006/main" xWindow="581" yWindow="398" count="1">
        <x14:dataValidation type="list" allowBlank="1" showInputMessage="1" showErrorMessage="1">
          <x14:formula1>
            <xm:f>'Data Validation Options'!$A$2:$A$64</xm:f>
          </x14:formula1>
          <xm:sqref>B5:D5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0CC82"/>
  </sheetPr>
  <dimension ref="A1:Z64"/>
  <sheetViews>
    <sheetView showGridLines="0" zoomScaleNormal="100" workbookViewId="0">
      <selection activeCell="A13" sqref="A13"/>
    </sheetView>
  </sheetViews>
  <sheetFormatPr defaultColWidth="8" defaultRowHeight="12.75" x14ac:dyDescent="0.2"/>
  <cols>
    <col min="1" max="1" width="57" style="184" customWidth="1"/>
    <col min="2" max="2" width="31.42578125" style="150" customWidth="1"/>
    <col min="3" max="5" width="21.7109375" style="185" customWidth="1"/>
    <col min="6" max="17" width="21.7109375" style="150" customWidth="1"/>
    <col min="18" max="20" width="17.5703125" style="150" customWidth="1"/>
    <col min="21" max="24" width="21.7109375" style="150" customWidth="1"/>
    <col min="25" max="25" width="24" style="150" customWidth="1"/>
    <col min="26" max="26" width="28" style="150" bestFit="1" customWidth="1"/>
    <col min="27" max="16384" width="8" style="150"/>
  </cols>
  <sheetData>
    <row r="1" spans="1:26" ht="15.95" customHeight="1" x14ac:dyDescent="0.2">
      <c r="A1" s="147" t="s">
        <v>95</v>
      </c>
      <c r="B1" s="148"/>
      <c r="C1" s="389"/>
      <c r="D1" s="390"/>
      <c r="E1" s="390"/>
      <c r="F1" s="390"/>
      <c r="G1" s="390"/>
      <c r="H1" s="390"/>
      <c r="I1" s="390"/>
      <c r="J1" s="390"/>
      <c r="K1" s="390"/>
      <c r="L1" s="390"/>
      <c r="M1" s="390"/>
      <c r="N1" s="390"/>
      <c r="O1" s="390"/>
      <c r="P1" s="390"/>
      <c r="Q1" s="390"/>
      <c r="R1" s="390"/>
      <c r="S1" s="390"/>
      <c r="T1" s="390"/>
      <c r="U1" s="390"/>
      <c r="V1" s="390"/>
      <c r="W1" s="390"/>
      <c r="X1" s="390"/>
      <c r="Y1" s="390"/>
      <c r="Z1" s="149"/>
    </row>
    <row r="2" spans="1:26" ht="15.95" customHeight="1" x14ac:dyDescent="0.2">
      <c r="A2" s="151" t="s">
        <v>96</v>
      </c>
      <c r="B2" s="152"/>
      <c r="C2" s="153"/>
      <c r="D2" s="154"/>
      <c r="E2" s="154"/>
      <c r="F2" s="155"/>
      <c r="G2" s="155"/>
      <c r="H2" s="155"/>
      <c r="I2" s="155"/>
      <c r="J2" s="155"/>
      <c r="K2" s="155"/>
      <c r="L2" s="155"/>
      <c r="M2" s="155"/>
      <c r="N2" s="155"/>
      <c r="O2" s="155"/>
      <c r="P2" s="155"/>
      <c r="Q2" s="155"/>
      <c r="R2" s="155"/>
      <c r="S2" s="155"/>
      <c r="T2" s="155"/>
      <c r="U2" s="155"/>
      <c r="V2" s="155"/>
      <c r="W2" s="155"/>
      <c r="X2" s="155"/>
      <c r="Y2" s="156"/>
      <c r="Z2" s="157"/>
    </row>
    <row r="3" spans="1:26" ht="15.95" customHeight="1" x14ac:dyDescent="0.2">
      <c r="A3" s="151" t="s">
        <v>97</v>
      </c>
      <c r="B3" s="158"/>
      <c r="C3" s="192"/>
      <c r="D3" s="193"/>
      <c r="E3" s="193"/>
      <c r="F3" s="203" t="s">
        <v>98</v>
      </c>
      <c r="G3" s="193"/>
      <c r="H3" s="193"/>
      <c r="I3" s="193"/>
      <c r="J3" s="193"/>
      <c r="K3" s="193"/>
      <c r="L3" s="193"/>
      <c r="M3" s="193"/>
      <c r="N3" s="193"/>
      <c r="O3" s="193"/>
      <c r="P3" s="193"/>
      <c r="Q3" s="193"/>
      <c r="R3" s="193"/>
      <c r="S3" s="193"/>
      <c r="T3" s="193"/>
      <c r="U3" s="193"/>
      <c r="V3" s="193"/>
      <c r="W3" s="193"/>
      <c r="X3" s="193"/>
      <c r="Y3" s="193"/>
      <c r="Z3" s="159"/>
    </row>
    <row r="4" spans="1:26" ht="20.100000000000001" customHeight="1" x14ac:dyDescent="0.2">
      <c r="A4" s="186" t="s">
        <v>99</v>
      </c>
      <c r="B4" s="160" t="str">
        <f>IF('Initials Budget'!$B$5=0,"",'Initials Budget'!$B$5)</f>
        <v/>
      </c>
      <c r="C4" s="393" t="s">
        <v>100</v>
      </c>
      <c r="D4" s="394"/>
      <c r="E4" s="161"/>
      <c r="F4" s="194" t="s">
        <v>101</v>
      </c>
      <c r="G4" s="162"/>
      <c r="H4" s="162"/>
      <c r="I4" s="162"/>
      <c r="J4" s="162"/>
      <c r="K4" s="162"/>
      <c r="L4" s="162"/>
      <c r="M4" s="162"/>
      <c r="N4" s="162"/>
      <c r="O4" s="162"/>
      <c r="P4" s="162"/>
      <c r="Q4" s="162"/>
      <c r="R4" s="162"/>
      <c r="S4" s="162"/>
      <c r="T4" s="162"/>
      <c r="U4" s="162"/>
      <c r="V4" s="162"/>
      <c r="W4" s="162"/>
      <c r="X4" s="162"/>
      <c r="Y4" s="156"/>
      <c r="Z4" s="157"/>
    </row>
    <row r="5" spans="1:26" ht="20.100000000000001" customHeight="1" x14ac:dyDescent="0.2">
      <c r="A5" s="187" t="s">
        <v>102</v>
      </c>
      <c r="B5" s="163">
        <f>SUM('Initials Budget'!B7)</f>
        <v>0</v>
      </c>
      <c r="C5" s="395"/>
      <c r="D5" s="396"/>
      <c r="E5" s="161"/>
      <c r="F5" s="194" t="s">
        <v>103</v>
      </c>
      <c r="G5" s="162"/>
      <c r="H5" s="162"/>
      <c r="I5" s="162"/>
      <c r="J5" s="162"/>
      <c r="K5" s="162"/>
      <c r="L5" s="162"/>
      <c r="M5" s="162"/>
      <c r="N5" s="162"/>
      <c r="O5" s="162"/>
      <c r="P5" s="162"/>
      <c r="Q5" s="162"/>
      <c r="R5" s="162"/>
      <c r="S5" s="162"/>
      <c r="T5" s="162"/>
      <c r="U5" s="162"/>
      <c r="V5" s="162"/>
      <c r="W5" s="162"/>
      <c r="X5" s="162"/>
      <c r="Y5" s="156"/>
      <c r="Z5" s="157"/>
    </row>
    <row r="6" spans="1:26" ht="20.100000000000001" customHeight="1" x14ac:dyDescent="0.2">
      <c r="A6" s="164" t="s">
        <v>104</v>
      </c>
      <c r="B6" s="199">
        <f>SUM('Initials Budget'!G22:G28)</f>
        <v>0</v>
      </c>
      <c r="C6" s="397"/>
      <c r="D6" s="398"/>
      <c r="E6" s="161"/>
      <c r="F6" s="194" t="s">
        <v>105</v>
      </c>
      <c r="G6" s="162"/>
      <c r="H6" s="162"/>
      <c r="I6" s="162"/>
      <c r="J6" s="162"/>
      <c r="K6" s="162"/>
      <c r="L6" s="162"/>
      <c r="M6" s="162"/>
      <c r="N6" s="162"/>
      <c r="O6" s="162"/>
      <c r="P6" s="162"/>
      <c r="Q6" s="162"/>
      <c r="R6" s="162"/>
      <c r="S6" s="162"/>
      <c r="T6" s="162"/>
      <c r="U6" s="162"/>
      <c r="V6" s="162"/>
      <c r="W6" s="162"/>
      <c r="X6" s="162"/>
      <c r="Y6" s="156"/>
      <c r="Z6" s="157"/>
    </row>
    <row r="7" spans="1:26" ht="20.100000000000001" customHeight="1" x14ac:dyDescent="0.2">
      <c r="A7" s="165" t="s">
        <v>106</v>
      </c>
      <c r="B7" s="166"/>
      <c r="C7" s="167"/>
      <c r="D7" s="168"/>
      <c r="E7" s="168"/>
      <c r="F7" s="169"/>
      <c r="G7" s="169"/>
      <c r="H7" s="169"/>
      <c r="I7" s="169"/>
      <c r="J7" s="169"/>
      <c r="K7" s="169"/>
      <c r="L7" s="169"/>
      <c r="M7" s="169"/>
      <c r="N7" s="169"/>
      <c r="O7" s="169"/>
      <c r="P7" s="169"/>
      <c r="Q7" s="169"/>
      <c r="R7" s="169"/>
      <c r="S7" s="169"/>
      <c r="T7" s="169"/>
      <c r="U7" s="169"/>
      <c r="V7" s="169"/>
      <c r="W7" s="169"/>
      <c r="X7" s="169"/>
      <c r="Y7" s="170"/>
      <c r="Z7" s="171"/>
    </row>
    <row r="8" spans="1:26" ht="12.75" customHeight="1" thickBot="1" x14ac:dyDescent="0.25">
      <c r="A8" s="172" t="s">
        <v>107</v>
      </c>
      <c r="B8" s="173"/>
      <c r="C8" s="174"/>
      <c r="D8" s="174"/>
      <c r="E8" s="174"/>
      <c r="F8" s="166"/>
      <c r="G8" s="166"/>
      <c r="H8" s="166"/>
      <c r="I8" s="166"/>
      <c r="J8" s="166"/>
      <c r="K8" s="166"/>
      <c r="L8" s="166"/>
      <c r="M8" s="166"/>
      <c r="N8" s="166"/>
      <c r="O8" s="166"/>
      <c r="P8" s="175"/>
      <c r="Q8" s="166"/>
      <c r="R8" s="166"/>
      <c r="S8" s="166"/>
      <c r="T8" s="166"/>
      <c r="U8" s="166"/>
      <c r="V8" s="166"/>
      <c r="W8" s="166"/>
      <c r="X8" s="166"/>
      <c r="Y8" s="166"/>
      <c r="Z8" s="166"/>
    </row>
    <row r="9" spans="1:26" s="178" customFormat="1" ht="50.25" customHeight="1" x14ac:dyDescent="0.2">
      <c r="A9" s="373" t="s">
        <v>108</v>
      </c>
      <c r="B9" s="391" t="s">
        <v>109</v>
      </c>
      <c r="C9" s="367" t="s">
        <v>110</v>
      </c>
      <c r="D9" s="367" t="s">
        <v>111</v>
      </c>
      <c r="E9" s="367" t="s">
        <v>112</v>
      </c>
      <c r="F9" s="370" t="s">
        <v>113</v>
      </c>
      <c r="G9" s="370" t="s">
        <v>114</v>
      </c>
      <c r="H9" s="370" t="s">
        <v>115</v>
      </c>
      <c r="I9" s="370" t="s">
        <v>116</v>
      </c>
      <c r="J9" s="370" t="s">
        <v>117</v>
      </c>
      <c r="K9" s="370" t="s">
        <v>118</v>
      </c>
      <c r="L9" s="370" t="s">
        <v>119</v>
      </c>
      <c r="M9" s="370" t="s">
        <v>120</v>
      </c>
      <c r="N9" s="370" t="s">
        <v>121</v>
      </c>
      <c r="O9" s="386" t="s">
        <v>122</v>
      </c>
      <c r="P9" s="380" t="s">
        <v>123</v>
      </c>
      <c r="Q9" s="377" t="s">
        <v>124</v>
      </c>
      <c r="R9" s="377" t="s">
        <v>125</v>
      </c>
      <c r="S9" s="377" t="s">
        <v>126</v>
      </c>
      <c r="T9" s="377" t="s">
        <v>127</v>
      </c>
      <c r="U9" s="377" t="s">
        <v>128</v>
      </c>
      <c r="V9" s="377" t="s">
        <v>129</v>
      </c>
      <c r="W9" s="399" t="s">
        <v>130</v>
      </c>
      <c r="X9" s="176" t="s">
        <v>131</v>
      </c>
      <c r="Y9" s="177" t="s">
        <v>132</v>
      </c>
      <c r="Z9" s="373" t="s">
        <v>133</v>
      </c>
    </row>
    <row r="10" spans="1:26" customFormat="1" ht="50.25" customHeight="1" x14ac:dyDescent="0.25">
      <c r="A10" s="374"/>
      <c r="B10" s="392"/>
      <c r="C10" s="368"/>
      <c r="D10" s="368"/>
      <c r="E10" s="368"/>
      <c r="F10" s="371"/>
      <c r="G10" s="371"/>
      <c r="H10" s="371"/>
      <c r="I10" s="371"/>
      <c r="J10" s="371"/>
      <c r="K10" s="371"/>
      <c r="L10" s="371"/>
      <c r="M10" s="371"/>
      <c r="N10" s="371"/>
      <c r="O10" s="387"/>
      <c r="P10" s="381"/>
      <c r="Q10" s="378"/>
      <c r="R10" s="378"/>
      <c r="S10" s="378"/>
      <c r="T10" s="378"/>
      <c r="U10" s="378"/>
      <c r="V10" s="378"/>
      <c r="W10" s="400"/>
      <c r="X10" s="404" t="s">
        <v>134</v>
      </c>
      <c r="Y10" s="402" t="s">
        <v>135</v>
      </c>
      <c r="Z10" s="374"/>
    </row>
    <row r="11" spans="1:26" customFormat="1" ht="50.25" customHeight="1" x14ac:dyDescent="0.25">
      <c r="A11" s="374"/>
      <c r="B11" s="392"/>
      <c r="C11" s="368"/>
      <c r="D11" s="368"/>
      <c r="E11" s="368"/>
      <c r="F11" s="371"/>
      <c r="G11" s="371"/>
      <c r="H11" s="371"/>
      <c r="I11" s="371"/>
      <c r="J11" s="371"/>
      <c r="K11" s="371"/>
      <c r="L11" s="371"/>
      <c r="M11" s="371"/>
      <c r="N11" s="371"/>
      <c r="O11" s="387"/>
      <c r="P11" s="381"/>
      <c r="Q11" s="378"/>
      <c r="R11" s="378"/>
      <c r="S11" s="378"/>
      <c r="T11" s="378"/>
      <c r="U11" s="378"/>
      <c r="V11" s="378"/>
      <c r="W11" s="400"/>
      <c r="X11" s="404"/>
      <c r="Y11" s="402"/>
      <c r="Z11" s="357" t="s">
        <v>136</v>
      </c>
    </row>
    <row r="12" spans="1:26" s="181" customFormat="1" ht="15.75" customHeight="1" thickBot="1" x14ac:dyDescent="0.25">
      <c r="A12" s="179"/>
      <c r="B12" s="180"/>
      <c r="C12" s="369"/>
      <c r="D12" s="369"/>
      <c r="E12" s="369"/>
      <c r="F12" s="372"/>
      <c r="G12" s="372"/>
      <c r="H12" s="372"/>
      <c r="I12" s="372"/>
      <c r="J12" s="372"/>
      <c r="K12" s="372"/>
      <c r="L12" s="372"/>
      <c r="M12" s="372"/>
      <c r="N12" s="372"/>
      <c r="O12" s="388"/>
      <c r="P12" s="382"/>
      <c r="Q12" s="379"/>
      <c r="R12" s="379"/>
      <c r="S12" s="379"/>
      <c r="T12" s="379"/>
      <c r="U12" s="379"/>
      <c r="V12" s="379"/>
      <c r="W12" s="401"/>
      <c r="X12" s="405"/>
      <c r="Y12" s="403"/>
      <c r="Z12" s="358"/>
    </row>
    <row r="13" spans="1:26" s="146" customFormat="1" ht="23.1" customHeight="1" x14ac:dyDescent="0.2">
      <c r="A13" s="126"/>
      <c r="B13" s="127"/>
      <c r="C13" s="128"/>
      <c r="D13" s="128"/>
      <c r="E13" s="128"/>
      <c r="F13" s="129"/>
      <c r="G13" s="129">
        <f>C13*F13</f>
        <v>0</v>
      </c>
      <c r="H13" s="129"/>
      <c r="I13" s="129"/>
      <c r="J13" s="129"/>
      <c r="K13" s="129"/>
      <c r="L13" s="129"/>
      <c r="M13" s="129"/>
      <c r="N13" s="129"/>
      <c r="O13" s="145">
        <f>SUM(G13:N13)</f>
        <v>0</v>
      </c>
      <c r="P13" s="134"/>
      <c r="Q13" s="135"/>
      <c r="R13" s="135"/>
      <c r="S13" s="135"/>
      <c r="T13" s="135"/>
      <c r="U13" s="135"/>
      <c r="V13" s="135"/>
      <c r="W13" s="191">
        <f>SUM(P13:V13)</f>
        <v>0</v>
      </c>
      <c r="X13" s="127"/>
      <c r="Y13" s="229"/>
      <c r="Z13" s="136"/>
    </row>
    <row r="14" spans="1:26" s="146" customFormat="1" ht="23.1" customHeight="1" x14ac:dyDescent="0.2">
      <c r="A14" s="126"/>
      <c r="B14" s="127"/>
      <c r="C14" s="128"/>
      <c r="D14" s="128"/>
      <c r="E14" s="128"/>
      <c r="F14" s="129"/>
      <c r="G14" s="129">
        <f>C14*F14</f>
        <v>0</v>
      </c>
      <c r="H14" s="129"/>
      <c r="I14" s="129"/>
      <c r="J14" s="129"/>
      <c r="K14" s="129"/>
      <c r="L14" s="129"/>
      <c r="M14" s="129"/>
      <c r="N14" s="129"/>
      <c r="O14" s="145">
        <f>SUM(G14:N14)</f>
        <v>0</v>
      </c>
      <c r="P14" s="134"/>
      <c r="Q14" s="135"/>
      <c r="R14" s="135"/>
      <c r="S14" s="135"/>
      <c r="T14" s="135"/>
      <c r="U14" s="135"/>
      <c r="V14" s="135"/>
      <c r="W14" s="191">
        <f>SUM(P14:V14)</f>
        <v>0</v>
      </c>
      <c r="X14" s="127"/>
      <c r="Y14" s="229"/>
      <c r="Z14" s="136"/>
    </row>
    <row r="15" spans="1:26" s="146" customFormat="1" ht="22.5" customHeight="1" x14ac:dyDescent="0.2">
      <c r="A15" s="126"/>
      <c r="B15" s="127"/>
      <c r="C15" s="128"/>
      <c r="D15" s="128"/>
      <c r="E15" s="128"/>
      <c r="F15" s="129"/>
      <c r="G15" s="129">
        <f t="shared" ref="G15:G59" si="0">C15*F15</f>
        <v>0</v>
      </c>
      <c r="H15" s="129"/>
      <c r="I15" s="129"/>
      <c r="J15" s="129"/>
      <c r="K15" s="129"/>
      <c r="L15" s="129"/>
      <c r="M15" s="129"/>
      <c r="N15" s="129"/>
      <c r="O15" s="145">
        <f t="shared" ref="O15:O59" si="1">SUM(G15:N15)</f>
        <v>0</v>
      </c>
      <c r="P15" s="134"/>
      <c r="Q15" s="135"/>
      <c r="R15" s="135"/>
      <c r="S15" s="135"/>
      <c r="T15" s="135"/>
      <c r="U15" s="135"/>
      <c r="V15" s="135"/>
      <c r="W15" s="191">
        <f t="shared" ref="W15:W59" si="2">SUM(P15:V15)</f>
        <v>0</v>
      </c>
      <c r="X15" s="127"/>
      <c r="Y15" s="227"/>
      <c r="Z15" s="137"/>
    </row>
    <row r="16" spans="1:26" s="146" customFormat="1" ht="23.1" customHeight="1" x14ac:dyDescent="0.2">
      <c r="A16" s="126"/>
      <c r="B16" s="127"/>
      <c r="C16" s="128"/>
      <c r="D16" s="128"/>
      <c r="E16" s="128"/>
      <c r="F16" s="129"/>
      <c r="G16" s="129">
        <f t="shared" si="0"/>
        <v>0</v>
      </c>
      <c r="H16" s="129"/>
      <c r="I16" s="129"/>
      <c r="J16" s="129"/>
      <c r="K16" s="129"/>
      <c r="L16" s="129"/>
      <c r="M16" s="129"/>
      <c r="N16" s="129"/>
      <c r="O16" s="145">
        <f t="shared" si="1"/>
        <v>0</v>
      </c>
      <c r="P16" s="134"/>
      <c r="Q16" s="135"/>
      <c r="R16" s="135"/>
      <c r="S16" s="135"/>
      <c r="T16" s="135"/>
      <c r="U16" s="135"/>
      <c r="V16" s="135"/>
      <c r="W16" s="191">
        <f t="shared" si="2"/>
        <v>0</v>
      </c>
      <c r="X16" s="127"/>
      <c r="Y16" s="227"/>
      <c r="Z16" s="137"/>
    </row>
    <row r="17" spans="1:26" s="146" customFormat="1" ht="21.75" customHeight="1" x14ac:dyDescent="0.2">
      <c r="A17" s="126" t="s">
        <v>75</v>
      </c>
      <c r="B17" s="127"/>
      <c r="C17" s="128"/>
      <c r="D17" s="128"/>
      <c r="E17" s="128"/>
      <c r="F17" s="129"/>
      <c r="G17" s="129">
        <f t="shared" si="0"/>
        <v>0</v>
      </c>
      <c r="H17" s="129"/>
      <c r="I17" s="129"/>
      <c r="J17" s="129"/>
      <c r="K17" s="129"/>
      <c r="L17" s="129"/>
      <c r="M17" s="129"/>
      <c r="N17" s="129"/>
      <c r="O17" s="145">
        <f t="shared" si="1"/>
        <v>0</v>
      </c>
      <c r="P17" s="134"/>
      <c r="Q17" s="135"/>
      <c r="R17" s="135"/>
      <c r="S17" s="135"/>
      <c r="T17" s="135"/>
      <c r="U17" s="135"/>
      <c r="V17" s="135"/>
      <c r="W17" s="191">
        <f t="shared" si="2"/>
        <v>0</v>
      </c>
      <c r="X17" s="127"/>
      <c r="Y17" s="227"/>
      <c r="Z17" s="137"/>
    </row>
    <row r="18" spans="1:26" s="146" customFormat="1" ht="23.1" customHeight="1" x14ac:dyDescent="0.2">
      <c r="A18" s="126"/>
      <c r="B18" s="127"/>
      <c r="C18" s="128"/>
      <c r="D18" s="128"/>
      <c r="E18" s="128"/>
      <c r="F18" s="129"/>
      <c r="G18" s="129">
        <f t="shared" si="0"/>
        <v>0</v>
      </c>
      <c r="H18" s="129"/>
      <c r="I18" s="129"/>
      <c r="J18" s="129"/>
      <c r="K18" s="129"/>
      <c r="L18" s="129"/>
      <c r="M18" s="129"/>
      <c r="N18" s="129"/>
      <c r="O18" s="145">
        <f t="shared" si="1"/>
        <v>0</v>
      </c>
      <c r="P18" s="134"/>
      <c r="Q18" s="135"/>
      <c r="R18" s="135"/>
      <c r="S18" s="135"/>
      <c r="T18" s="135"/>
      <c r="U18" s="135"/>
      <c r="V18" s="135"/>
      <c r="W18" s="191">
        <f t="shared" si="2"/>
        <v>0</v>
      </c>
      <c r="X18" s="127"/>
      <c r="Y18" s="227"/>
      <c r="Z18" s="137"/>
    </row>
    <row r="19" spans="1:26" s="146" customFormat="1" ht="23.1" customHeight="1" x14ac:dyDescent="0.2">
      <c r="A19" s="126"/>
      <c r="B19" s="127"/>
      <c r="C19" s="128"/>
      <c r="D19" s="128"/>
      <c r="E19" s="128"/>
      <c r="F19" s="129"/>
      <c r="G19" s="129">
        <f t="shared" si="0"/>
        <v>0</v>
      </c>
      <c r="H19" s="129"/>
      <c r="I19" s="129"/>
      <c r="J19" s="129"/>
      <c r="K19" s="129"/>
      <c r="L19" s="129"/>
      <c r="M19" s="129"/>
      <c r="N19" s="129"/>
      <c r="O19" s="145">
        <f t="shared" si="1"/>
        <v>0</v>
      </c>
      <c r="P19" s="134"/>
      <c r="Q19" s="135"/>
      <c r="R19" s="135"/>
      <c r="S19" s="135"/>
      <c r="T19" s="135"/>
      <c r="U19" s="135"/>
      <c r="V19" s="135"/>
      <c r="W19" s="191">
        <f t="shared" si="2"/>
        <v>0</v>
      </c>
      <c r="X19" s="127"/>
      <c r="Y19" s="227"/>
      <c r="Z19" s="137"/>
    </row>
    <row r="20" spans="1:26" s="146" customFormat="1" ht="23.1" customHeight="1" x14ac:dyDescent="0.2">
      <c r="A20" s="126"/>
      <c r="B20" s="127"/>
      <c r="C20" s="128"/>
      <c r="D20" s="128"/>
      <c r="E20" s="128"/>
      <c r="F20" s="129"/>
      <c r="G20" s="129">
        <f t="shared" si="0"/>
        <v>0</v>
      </c>
      <c r="H20" s="129"/>
      <c r="I20" s="129"/>
      <c r="J20" s="129"/>
      <c r="K20" s="129"/>
      <c r="L20" s="129"/>
      <c r="M20" s="129"/>
      <c r="N20" s="129"/>
      <c r="O20" s="145">
        <f t="shared" si="1"/>
        <v>0</v>
      </c>
      <c r="P20" s="134"/>
      <c r="Q20" s="135"/>
      <c r="R20" s="135"/>
      <c r="S20" s="135"/>
      <c r="T20" s="135"/>
      <c r="U20" s="135"/>
      <c r="V20" s="135"/>
      <c r="W20" s="191">
        <f t="shared" si="2"/>
        <v>0</v>
      </c>
      <c r="X20" s="127"/>
      <c r="Y20" s="227"/>
      <c r="Z20" s="137"/>
    </row>
    <row r="21" spans="1:26" s="146" customFormat="1" ht="23.1" customHeight="1" x14ac:dyDescent="0.2">
      <c r="A21" s="126"/>
      <c r="B21" s="127"/>
      <c r="C21" s="128"/>
      <c r="D21" s="128"/>
      <c r="E21" s="128"/>
      <c r="F21" s="129"/>
      <c r="G21" s="129">
        <f t="shared" si="0"/>
        <v>0</v>
      </c>
      <c r="H21" s="129"/>
      <c r="I21" s="129"/>
      <c r="J21" s="129"/>
      <c r="K21" s="129"/>
      <c r="L21" s="129"/>
      <c r="M21" s="129"/>
      <c r="N21" s="129"/>
      <c r="O21" s="145">
        <f t="shared" si="1"/>
        <v>0</v>
      </c>
      <c r="P21" s="134"/>
      <c r="Q21" s="135"/>
      <c r="R21" s="135"/>
      <c r="S21" s="135"/>
      <c r="T21" s="135"/>
      <c r="U21" s="135"/>
      <c r="V21" s="135"/>
      <c r="W21" s="191">
        <f t="shared" si="2"/>
        <v>0</v>
      </c>
      <c r="X21" s="127"/>
      <c r="Y21" s="227"/>
      <c r="Z21" s="137"/>
    </row>
    <row r="22" spans="1:26" s="146" customFormat="1" ht="23.1" customHeight="1" x14ac:dyDescent="0.2">
      <c r="A22" s="126"/>
      <c r="B22" s="127"/>
      <c r="C22" s="128"/>
      <c r="D22" s="128"/>
      <c r="E22" s="128"/>
      <c r="F22" s="129"/>
      <c r="G22" s="129">
        <f t="shared" si="0"/>
        <v>0</v>
      </c>
      <c r="H22" s="129"/>
      <c r="I22" s="129"/>
      <c r="J22" s="129"/>
      <c r="K22" s="129"/>
      <c r="L22" s="129"/>
      <c r="M22" s="129"/>
      <c r="N22" s="129"/>
      <c r="O22" s="145">
        <f t="shared" si="1"/>
        <v>0</v>
      </c>
      <c r="P22" s="134"/>
      <c r="Q22" s="135"/>
      <c r="R22" s="135"/>
      <c r="S22" s="135"/>
      <c r="T22" s="135"/>
      <c r="U22" s="135"/>
      <c r="V22" s="135"/>
      <c r="W22" s="191">
        <f t="shared" si="2"/>
        <v>0</v>
      </c>
      <c r="X22" s="127"/>
      <c r="Y22" s="227"/>
      <c r="Z22" s="137"/>
    </row>
    <row r="23" spans="1:26" s="146" customFormat="1" ht="23.1" customHeight="1" x14ac:dyDescent="0.2">
      <c r="A23" s="126"/>
      <c r="B23" s="127"/>
      <c r="C23" s="128"/>
      <c r="D23" s="128"/>
      <c r="E23" s="128"/>
      <c r="F23" s="129"/>
      <c r="G23" s="129">
        <f t="shared" si="0"/>
        <v>0</v>
      </c>
      <c r="H23" s="129"/>
      <c r="I23" s="129"/>
      <c r="J23" s="129"/>
      <c r="K23" s="129"/>
      <c r="L23" s="129"/>
      <c r="M23" s="129"/>
      <c r="N23" s="129"/>
      <c r="O23" s="145">
        <f t="shared" si="1"/>
        <v>0</v>
      </c>
      <c r="P23" s="134"/>
      <c r="Q23" s="135"/>
      <c r="R23" s="135"/>
      <c r="S23" s="135"/>
      <c r="T23" s="135"/>
      <c r="U23" s="135"/>
      <c r="V23" s="135"/>
      <c r="W23" s="191">
        <f t="shared" si="2"/>
        <v>0</v>
      </c>
      <c r="X23" s="127"/>
      <c r="Y23" s="227"/>
      <c r="Z23" s="137"/>
    </row>
    <row r="24" spans="1:26" s="146" customFormat="1" ht="23.1" customHeight="1" x14ac:dyDescent="0.2">
      <c r="A24" s="126"/>
      <c r="B24" s="127"/>
      <c r="C24" s="128"/>
      <c r="D24" s="128"/>
      <c r="E24" s="128"/>
      <c r="F24" s="129"/>
      <c r="G24" s="129">
        <f t="shared" si="0"/>
        <v>0</v>
      </c>
      <c r="H24" s="129"/>
      <c r="I24" s="129"/>
      <c r="J24" s="129"/>
      <c r="K24" s="129"/>
      <c r="L24" s="129"/>
      <c r="M24" s="129"/>
      <c r="N24" s="129"/>
      <c r="O24" s="145">
        <f t="shared" si="1"/>
        <v>0</v>
      </c>
      <c r="P24" s="134"/>
      <c r="Q24" s="135"/>
      <c r="R24" s="135"/>
      <c r="S24" s="135"/>
      <c r="T24" s="135"/>
      <c r="U24" s="135"/>
      <c r="V24" s="135"/>
      <c r="W24" s="191">
        <f t="shared" si="2"/>
        <v>0</v>
      </c>
      <c r="X24" s="127"/>
      <c r="Y24" s="227"/>
      <c r="Z24" s="137"/>
    </row>
    <row r="25" spans="1:26" s="146" customFormat="1" ht="23.1" customHeight="1" x14ac:dyDescent="0.2">
      <c r="A25" s="126"/>
      <c r="B25" s="127"/>
      <c r="C25" s="128"/>
      <c r="D25" s="128"/>
      <c r="E25" s="128"/>
      <c r="F25" s="129"/>
      <c r="G25" s="129">
        <f t="shared" si="0"/>
        <v>0</v>
      </c>
      <c r="H25" s="129"/>
      <c r="I25" s="129"/>
      <c r="J25" s="129"/>
      <c r="K25" s="129"/>
      <c r="L25" s="129"/>
      <c r="M25" s="129"/>
      <c r="N25" s="129"/>
      <c r="O25" s="145">
        <f t="shared" si="1"/>
        <v>0</v>
      </c>
      <c r="P25" s="134"/>
      <c r="Q25" s="135"/>
      <c r="R25" s="135"/>
      <c r="S25" s="135"/>
      <c r="T25" s="135"/>
      <c r="U25" s="135"/>
      <c r="V25" s="135"/>
      <c r="W25" s="191">
        <f t="shared" si="2"/>
        <v>0</v>
      </c>
      <c r="X25" s="127"/>
      <c r="Y25" s="227"/>
      <c r="Z25" s="137"/>
    </row>
    <row r="26" spans="1:26" s="146" customFormat="1" ht="23.1" customHeight="1" x14ac:dyDescent="0.2">
      <c r="A26" s="126"/>
      <c r="B26" s="127"/>
      <c r="C26" s="128"/>
      <c r="D26" s="128"/>
      <c r="E26" s="128"/>
      <c r="F26" s="129"/>
      <c r="G26" s="129">
        <f t="shared" si="0"/>
        <v>0</v>
      </c>
      <c r="H26" s="129"/>
      <c r="I26" s="129"/>
      <c r="J26" s="129"/>
      <c r="K26" s="129"/>
      <c r="L26" s="129"/>
      <c r="M26" s="129"/>
      <c r="N26" s="129"/>
      <c r="O26" s="145">
        <f t="shared" si="1"/>
        <v>0</v>
      </c>
      <c r="P26" s="134"/>
      <c r="Q26" s="135"/>
      <c r="R26" s="135"/>
      <c r="S26" s="135"/>
      <c r="T26" s="135"/>
      <c r="U26" s="135"/>
      <c r="V26" s="135"/>
      <c r="W26" s="191">
        <f t="shared" si="2"/>
        <v>0</v>
      </c>
      <c r="X26" s="127"/>
      <c r="Y26" s="227"/>
      <c r="Z26" s="137"/>
    </row>
    <row r="27" spans="1:26" s="146" customFormat="1" ht="23.1" customHeight="1" x14ac:dyDescent="0.2">
      <c r="A27" s="126"/>
      <c r="B27" s="127"/>
      <c r="C27" s="128"/>
      <c r="D27" s="128"/>
      <c r="E27" s="128"/>
      <c r="F27" s="129"/>
      <c r="G27" s="129">
        <f t="shared" si="0"/>
        <v>0</v>
      </c>
      <c r="H27" s="129"/>
      <c r="I27" s="129"/>
      <c r="J27" s="129"/>
      <c r="K27" s="129"/>
      <c r="L27" s="129"/>
      <c r="M27" s="129"/>
      <c r="N27" s="129"/>
      <c r="O27" s="145">
        <f t="shared" si="1"/>
        <v>0</v>
      </c>
      <c r="P27" s="134"/>
      <c r="Q27" s="135"/>
      <c r="R27" s="135"/>
      <c r="S27" s="135"/>
      <c r="T27" s="135"/>
      <c r="U27" s="135"/>
      <c r="V27" s="135"/>
      <c r="W27" s="191">
        <f t="shared" si="2"/>
        <v>0</v>
      </c>
      <c r="X27" s="127"/>
      <c r="Y27" s="227"/>
      <c r="Z27" s="137"/>
    </row>
    <row r="28" spans="1:26" s="146" customFormat="1" ht="23.1" customHeight="1" x14ac:dyDescent="0.2">
      <c r="A28" s="126"/>
      <c r="B28" s="127"/>
      <c r="C28" s="128"/>
      <c r="D28" s="128"/>
      <c r="E28" s="128"/>
      <c r="F28" s="129"/>
      <c r="G28" s="129">
        <f t="shared" si="0"/>
        <v>0</v>
      </c>
      <c r="H28" s="129"/>
      <c r="I28" s="129"/>
      <c r="J28" s="129"/>
      <c r="K28" s="129"/>
      <c r="L28" s="129"/>
      <c r="M28" s="129"/>
      <c r="N28" s="129"/>
      <c r="O28" s="145">
        <f t="shared" si="1"/>
        <v>0</v>
      </c>
      <c r="P28" s="134"/>
      <c r="Q28" s="135"/>
      <c r="R28" s="135"/>
      <c r="S28" s="135"/>
      <c r="T28" s="135"/>
      <c r="U28" s="135"/>
      <c r="V28" s="135"/>
      <c r="W28" s="191">
        <f t="shared" si="2"/>
        <v>0</v>
      </c>
      <c r="X28" s="127"/>
      <c r="Y28" s="227"/>
      <c r="Z28" s="137"/>
    </row>
    <row r="29" spans="1:26" s="146" customFormat="1" ht="23.1" customHeight="1" x14ac:dyDescent="0.2">
      <c r="A29" s="126"/>
      <c r="B29" s="127"/>
      <c r="C29" s="128"/>
      <c r="D29" s="128"/>
      <c r="E29" s="128"/>
      <c r="F29" s="129"/>
      <c r="G29" s="129">
        <f t="shared" si="0"/>
        <v>0</v>
      </c>
      <c r="H29" s="129"/>
      <c r="I29" s="129"/>
      <c r="J29" s="129"/>
      <c r="K29" s="129"/>
      <c r="L29" s="129"/>
      <c r="M29" s="129"/>
      <c r="N29" s="129"/>
      <c r="O29" s="145">
        <f t="shared" si="1"/>
        <v>0</v>
      </c>
      <c r="P29" s="134"/>
      <c r="Q29" s="135"/>
      <c r="R29" s="135"/>
      <c r="S29" s="135"/>
      <c r="T29" s="135"/>
      <c r="U29" s="135"/>
      <c r="V29" s="135"/>
      <c r="W29" s="191">
        <f t="shared" si="2"/>
        <v>0</v>
      </c>
      <c r="X29" s="127"/>
      <c r="Y29" s="227"/>
      <c r="Z29" s="137"/>
    </row>
    <row r="30" spans="1:26" s="146" customFormat="1" ht="23.1" customHeight="1" x14ac:dyDescent="0.2">
      <c r="A30" s="126"/>
      <c r="B30" s="127"/>
      <c r="C30" s="128"/>
      <c r="D30" s="128"/>
      <c r="E30" s="128"/>
      <c r="F30" s="129"/>
      <c r="G30" s="129">
        <f t="shared" si="0"/>
        <v>0</v>
      </c>
      <c r="H30" s="129"/>
      <c r="I30" s="129"/>
      <c r="J30" s="129"/>
      <c r="K30" s="129"/>
      <c r="L30" s="129"/>
      <c r="M30" s="129"/>
      <c r="N30" s="129"/>
      <c r="O30" s="145">
        <f t="shared" si="1"/>
        <v>0</v>
      </c>
      <c r="P30" s="134"/>
      <c r="Q30" s="135"/>
      <c r="R30" s="135"/>
      <c r="S30" s="135"/>
      <c r="T30" s="135"/>
      <c r="U30" s="135"/>
      <c r="V30" s="135"/>
      <c r="W30" s="191">
        <f t="shared" si="2"/>
        <v>0</v>
      </c>
      <c r="X30" s="127"/>
      <c r="Y30" s="227"/>
      <c r="Z30" s="137"/>
    </row>
    <row r="31" spans="1:26" s="146" customFormat="1" ht="23.1" customHeight="1" x14ac:dyDescent="0.2">
      <c r="A31" s="126"/>
      <c r="B31" s="127"/>
      <c r="C31" s="128"/>
      <c r="D31" s="128"/>
      <c r="E31" s="128"/>
      <c r="F31" s="129"/>
      <c r="G31" s="129">
        <f t="shared" si="0"/>
        <v>0</v>
      </c>
      <c r="H31" s="129"/>
      <c r="I31" s="129"/>
      <c r="J31" s="129"/>
      <c r="K31" s="129"/>
      <c r="L31" s="129"/>
      <c r="M31" s="129"/>
      <c r="N31" s="129"/>
      <c r="O31" s="145">
        <f t="shared" si="1"/>
        <v>0</v>
      </c>
      <c r="P31" s="134"/>
      <c r="Q31" s="135"/>
      <c r="R31" s="135"/>
      <c r="S31" s="135"/>
      <c r="T31" s="135"/>
      <c r="U31" s="135"/>
      <c r="V31" s="135"/>
      <c r="W31" s="191">
        <f t="shared" si="2"/>
        <v>0</v>
      </c>
      <c r="X31" s="127"/>
      <c r="Y31" s="227"/>
      <c r="Z31" s="137"/>
    </row>
    <row r="32" spans="1:26" s="146" customFormat="1" ht="23.1" customHeight="1" x14ac:dyDescent="0.2">
      <c r="A32" s="126"/>
      <c r="B32" s="127"/>
      <c r="C32" s="128"/>
      <c r="D32" s="128"/>
      <c r="E32" s="128"/>
      <c r="F32" s="129"/>
      <c r="G32" s="129">
        <f t="shared" si="0"/>
        <v>0</v>
      </c>
      <c r="H32" s="129"/>
      <c r="I32" s="129"/>
      <c r="J32" s="129"/>
      <c r="K32" s="129"/>
      <c r="L32" s="129"/>
      <c r="M32" s="129"/>
      <c r="N32" s="129"/>
      <c r="O32" s="145">
        <f t="shared" si="1"/>
        <v>0</v>
      </c>
      <c r="P32" s="134"/>
      <c r="Q32" s="135"/>
      <c r="R32" s="135"/>
      <c r="S32" s="135"/>
      <c r="T32" s="135"/>
      <c r="U32" s="135"/>
      <c r="V32" s="135"/>
      <c r="W32" s="191">
        <f t="shared" si="2"/>
        <v>0</v>
      </c>
      <c r="X32" s="127"/>
      <c r="Y32" s="227"/>
      <c r="Z32" s="137"/>
    </row>
    <row r="33" spans="1:26" s="146" customFormat="1" ht="23.1" customHeight="1" x14ac:dyDescent="0.2">
      <c r="A33" s="126"/>
      <c r="B33" s="127"/>
      <c r="C33" s="128"/>
      <c r="D33" s="128"/>
      <c r="E33" s="128"/>
      <c r="F33" s="129"/>
      <c r="G33" s="129">
        <f t="shared" si="0"/>
        <v>0</v>
      </c>
      <c r="H33" s="129"/>
      <c r="I33" s="129"/>
      <c r="J33" s="129"/>
      <c r="K33" s="129"/>
      <c r="L33" s="129"/>
      <c r="M33" s="129"/>
      <c r="N33" s="129"/>
      <c r="O33" s="145">
        <f t="shared" si="1"/>
        <v>0</v>
      </c>
      <c r="P33" s="134"/>
      <c r="Q33" s="135"/>
      <c r="R33" s="135"/>
      <c r="S33" s="135"/>
      <c r="T33" s="135"/>
      <c r="U33" s="135"/>
      <c r="V33" s="135"/>
      <c r="W33" s="191">
        <f t="shared" si="2"/>
        <v>0</v>
      </c>
      <c r="X33" s="127"/>
      <c r="Y33" s="227"/>
      <c r="Z33" s="137"/>
    </row>
    <row r="34" spans="1:26" s="146" customFormat="1" ht="23.1" customHeight="1" x14ac:dyDescent="0.2">
      <c r="A34" s="126"/>
      <c r="B34" s="127"/>
      <c r="C34" s="128"/>
      <c r="D34" s="128"/>
      <c r="E34" s="128"/>
      <c r="F34" s="129"/>
      <c r="G34" s="129">
        <f t="shared" si="0"/>
        <v>0</v>
      </c>
      <c r="H34" s="129"/>
      <c r="I34" s="129"/>
      <c r="J34" s="129"/>
      <c r="K34" s="129"/>
      <c r="L34" s="129"/>
      <c r="M34" s="129"/>
      <c r="N34" s="129"/>
      <c r="O34" s="145">
        <f t="shared" si="1"/>
        <v>0</v>
      </c>
      <c r="P34" s="134"/>
      <c r="Q34" s="135"/>
      <c r="R34" s="135"/>
      <c r="S34" s="135"/>
      <c r="T34" s="135"/>
      <c r="U34" s="135"/>
      <c r="V34" s="135"/>
      <c r="W34" s="191">
        <f t="shared" si="2"/>
        <v>0</v>
      </c>
      <c r="X34" s="127"/>
      <c r="Y34" s="227"/>
      <c r="Z34" s="137"/>
    </row>
    <row r="35" spans="1:26" s="146" customFormat="1" ht="23.1" customHeight="1" x14ac:dyDescent="0.2">
      <c r="A35" s="126"/>
      <c r="B35" s="127"/>
      <c r="C35" s="128"/>
      <c r="D35" s="128"/>
      <c r="E35" s="128"/>
      <c r="F35" s="129"/>
      <c r="G35" s="129">
        <f t="shared" si="0"/>
        <v>0</v>
      </c>
      <c r="H35" s="129"/>
      <c r="I35" s="129"/>
      <c r="J35" s="129"/>
      <c r="K35" s="129"/>
      <c r="L35" s="129"/>
      <c r="M35" s="129"/>
      <c r="N35" s="129"/>
      <c r="O35" s="145">
        <f t="shared" si="1"/>
        <v>0</v>
      </c>
      <c r="P35" s="134"/>
      <c r="Q35" s="135"/>
      <c r="R35" s="135"/>
      <c r="S35" s="135"/>
      <c r="T35" s="135"/>
      <c r="U35" s="135"/>
      <c r="V35" s="135"/>
      <c r="W35" s="191">
        <f t="shared" si="2"/>
        <v>0</v>
      </c>
      <c r="X35" s="127"/>
      <c r="Y35" s="227"/>
      <c r="Z35" s="137"/>
    </row>
    <row r="36" spans="1:26" s="146" customFormat="1" ht="23.1" customHeight="1" x14ac:dyDescent="0.2">
      <c r="A36" s="126"/>
      <c r="B36" s="127"/>
      <c r="C36" s="128"/>
      <c r="D36" s="128"/>
      <c r="E36" s="128"/>
      <c r="F36" s="129"/>
      <c r="G36" s="129">
        <f t="shared" si="0"/>
        <v>0</v>
      </c>
      <c r="H36" s="129"/>
      <c r="I36" s="129"/>
      <c r="J36" s="129"/>
      <c r="K36" s="129"/>
      <c r="L36" s="129"/>
      <c r="M36" s="129"/>
      <c r="N36" s="129"/>
      <c r="O36" s="145">
        <f t="shared" si="1"/>
        <v>0</v>
      </c>
      <c r="P36" s="134"/>
      <c r="Q36" s="135"/>
      <c r="R36" s="135"/>
      <c r="S36" s="135"/>
      <c r="T36" s="135"/>
      <c r="U36" s="135"/>
      <c r="V36" s="135"/>
      <c r="W36" s="191">
        <f t="shared" si="2"/>
        <v>0</v>
      </c>
      <c r="X36" s="127"/>
      <c r="Y36" s="227"/>
      <c r="Z36" s="137"/>
    </row>
    <row r="37" spans="1:26" s="146" customFormat="1" ht="23.1" customHeight="1" x14ac:dyDescent="0.2">
      <c r="A37" s="126"/>
      <c r="B37" s="127"/>
      <c r="C37" s="128"/>
      <c r="D37" s="128"/>
      <c r="E37" s="128"/>
      <c r="F37" s="129"/>
      <c r="G37" s="129">
        <f t="shared" si="0"/>
        <v>0</v>
      </c>
      <c r="H37" s="129"/>
      <c r="I37" s="129"/>
      <c r="J37" s="129"/>
      <c r="K37" s="129"/>
      <c r="L37" s="129"/>
      <c r="M37" s="129"/>
      <c r="N37" s="129"/>
      <c r="O37" s="145">
        <f t="shared" si="1"/>
        <v>0</v>
      </c>
      <c r="P37" s="134"/>
      <c r="Q37" s="135"/>
      <c r="R37" s="135"/>
      <c r="S37" s="135"/>
      <c r="T37" s="135"/>
      <c r="U37" s="135"/>
      <c r="V37" s="135"/>
      <c r="W37" s="191">
        <f t="shared" si="2"/>
        <v>0</v>
      </c>
      <c r="X37" s="127"/>
      <c r="Y37" s="227"/>
      <c r="Z37" s="137"/>
    </row>
    <row r="38" spans="1:26" s="146" customFormat="1" ht="23.1" customHeight="1" x14ac:dyDescent="0.2">
      <c r="A38" s="126"/>
      <c r="B38" s="127"/>
      <c r="C38" s="128"/>
      <c r="D38" s="128"/>
      <c r="E38" s="128"/>
      <c r="F38" s="129"/>
      <c r="G38" s="129">
        <f t="shared" si="0"/>
        <v>0</v>
      </c>
      <c r="H38" s="129"/>
      <c r="I38" s="129"/>
      <c r="J38" s="129"/>
      <c r="K38" s="129"/>
      <c r="L38" s="129"/>
      <c r="M38" s="129"/>
      <c r="N38" s="129"/>
      <c r="O38" s="145">
        <f t="shared" si="1"/>
        <v>0</v>
      </c>
      <c r="P38" s="134"/>
      <c r="Q38" s="135"/>
      <c r="R38" s="135"/>
      <c r="S38" s="135"/>
      <c r="T38" s="135"/>
      <c r="U38" s="135"/>
      <c r="V38" s="135"/>
      <c r="W38" s="191">
        <f t="shared" si="2"/>
        <v>0</v>
      </c>
      <c r="X38" s="127"/>
      <c r="Y38" s="227"/>
      <c r="Z38" s="137"/>
    </row>
    <row r="39" spans="1:26" s="146" customFormat="1" ht="23.1" customHeight="1" x14ac:dyDescent="0.2">
      <c r="A39" s="126"/>
      <c r="B39" s="127"/>
      <c r="C39" s="128"/>
      <c r="D39" s="128"/>
      <c r="E39" s="128"/>
      <c r="F39" s="129"/>
      <c r="G39" s="129">
        <f t="shared" si="0"/>
        <v>0</v>
      </c>
      <c r="H39" s="129"/>
      <c r="I39" s="129"/>
      <c r="J39" s="129"/>
      <c r="K39" s="129"/>
      <c r="L39" s="129"/>
      <c r="M39" s="129"/>
      <c r="N39" s="129"/>
      <c r="O39" s="145">
        <f t="shared" si="1"/>
        <v>0</v>
      </c>
      <c r="P39" s="134"/>
      <c r="Q39" s="135"/>
      <c r="R39" s="135"/>
      <c r="S39" s="135"/>
      <c r="T39" s="135"/>
      <c r="U39" s="135"/>
      <c r="V39" s="135"/>
      <c r="W39" s="191">
        <f t="shared" si="2"/>
        <v>0</v>
      </c>
      <c r="X39" s="127"/>
      <c r="Y39" s="227"/>
      <c r="Z39" s="137"/>
    </row>
    <row r="40" spans="1:26" s="146" customFormat="1" ht="23.1" customHeight="1" x14ac:dyDescent="0.2">
      <c r="A40" s="126"/>
      <c r="B40" s="127"/>
      <c r="C40" s="128"/>
      <c r="D40" s="128"/>
      <c r="E40" s="128"/>
      <c r="F40" s="129"/>
      <c r="G40" s="129">
        <f t="shared" si="0"/>
        <v>0</v>
      </c>
      <c r="H40" s="129"/>
      <c r="I40" s="129"/>
      <c r="J40" s="129"/>
      <c r="K40" s="129"/>
      <c r="L40" s="129"/>
      <c r="M40" s="129"/>
      <c r="N40" s="129"/>
      <c r="O40" s="145">
        <f t="shared" si="1"/>
        <v>0</v>
      </c>
      <c r="P40" s="134"/>
      <c r="Q40" s="135"/>
      <c r="R40" s="135"/>
      <c r="S40" s="135"/>
      <c r="T40" s="135"/>
      <c r="U40" s="135"/>
      <c r="V40" s="135"/>
      <c r="W40" s="191">
        <f t="shared" si="2"/>
        <v>0</v>
      </c>
      <c r="X40" s="127"/>
      <c r="Y40" s="227"/>
      <c r="Z40" s="137"/>
    </row>
    <row r="41" spans="1:26" s="146" customFormat="1" ht="23.1" customHeight="1" x14ac:dyDescent="0.2">
      <c r="A41" s="126"/>
      <c r="B41" s="127"/>
      <c r="C41" s="128"/>
      <c r="D41" s="128"/>
      <c r="E41" s="128"/>
      <c r="F41" s="129"/>
      <c r="G41" s="129">
        <f t="shared" si="0"/>
        <v>0</v>
      </c>
      <c r="H41" s="129"/>
      <c r="I41" s="129"/>
      <c r="J41" s="129"/>
      <c r="K41" s="129"/>
      <c r="L41" s="129"/>
      <c r="M41" s="129"/>
      <c r="N41" s="129"/>
      <c r="O41" s="145">
        <f t="shared" si="1"/>
        <v>0</v>
      </c>
      <c r="P41" s="134"/>
      <c r="Q41" s="135"/>
      <c r="R41" s="135"/>
      <c r="S41" s="135"/>
      <c r="T41" s="135"/>
      <c r="U41" s="135"/>
      <c r="V41" s="135"/>
      <c r="W41" s="191">
        <f t="shared" si="2"/>
        <v>0</v>
      </c>
      <c r="X41" s="127"/>
      <c r="Y41" s="227"/>
      <c r="Z41" s="137"/>
    </row>
    <row r="42" spans="1:26" s="146" customFormat="1" ht="23.1" customHeight="1" x14ac:dyDescent="0.2">
      <c r="A42" s="126"/>
      <c r="B42" s="127"/>
      <c r="C42" s="128"/>
      <c r="D42" s="128"/>
      <c r="E42" s="128"/>
      <c r="F42" s="129"/>
      <c r="G42" s="129">
        <f t="shared" si="0"/>
        <v>0</v>
      </c>
      <c r="H42" s="129"/>
      <c r="I42" s="129"/>
      <c r="J42" s="129"/>
      <c r="K42" s="129"/>
      <c r="L42" s="129"/>
      <c r="M42" s="129"/>
      <c r="N42" s="129"/>
      <c r="O42" s="145">
        <f t="shared" si="1"/>
        <v>0</v>
      </c>
      <c r="P42" s="134"/>
      <c r="Q42" s="135"/>
      <c r="R42" s="135"/>
      <c r="S42" s="135"/>
      <c r="T42" s="135"/>
      <c r="U42" s="135"/>
      <c r="V42" s="135"/>
      <c r="W42" s="191">
        <f t="shared" si="2"/>
        <v>0</v>
      </c>
      <c r="X42" s="127"/>
      <c r="Y42" s="227"/>
      <c r="Z42" s="137"/>
    </row>
    <row r="43" spans="1:26" s="146" customFormat="1" ht="23.1" customHeight="1" x14ac:dyDescent="0.2">
      <c r="A43" s="126"/>
      <c r="B43" s="127"/>
      <c r="C43" s="128"/>
      <c r="D43" s="128"/>
      <c r="E43" s="128"/>
      <c r="F43" s="129"/>
      <c r="G43" s="129">
        <f t="shared" si="0"/>
        <v>0</v>
      </c>
      <c r="H43" s="129"/>
      <c r="I43" s="129"/>
      <c r="J43" s="129"/>
      <c r="K43" s="129"/>
      <c r="L43" s="129"/>
      <c r="M43" s="129"/>
      <c r="N43" s="129"/>
      <c r="O43" s="145">
        <f t="shared" si="1"/>
        <v>0</v>
      </c>
      <c r="P43" s="134"/>
      <c r="Q43" s="135"/>
      <c r="R43" s="135"/>
      <c r="S43" s="135"/>
      <c r="T43" s="135"/>
      <c r="U43" s="135"/>
      <c r="V43" s="135"/>
      <c r="W43" s="191">
        <f t="shared" si="2"/>
        <v>0</v>
      </c>
      <c r="X43" s="127"/>
      <c r="Y43" s="227"/>
      <c r="Z43" s="137"/>
    </row>
    <row r="44" spans="1:26" s="146" customFormat="1" ht="23.1" customHeight="1" x14ac:dyDescent="0.2">
      <c r="A44" s="126"/>
      <c r="B44" s="127"/>
      <c r="C44" s="128"/>
      <c r="D44" s="128"/>
      <c r="E44" s="128"/>
      <c r="F44" s="129"/>
      <c r="G44" s="129">
        <f t="shared" si="0"/>
        <v>0</v>
      </c>
      <c r="H44" s="129"/>
      <c r="I44" s="129"/>
      <c r="J44" s="129"/>
      <c r="K44" s="129"/>
      <c r="L44" s="129"/>
      <c r="M44" s="129"/>
      <c r="N44" s="129"/>
      <c r="O44" s="145">
        <f t="shared" si="1"/>
        <v>0</v>
      </c>
      <c r="P44" s="134"/>
      <c r="Q44" s="135"/>
      <c r="R44" s="135"/>
      <c r="S44" s="135"/>
      <c r="T44" s="135"/>
      <c r="U44" s="135"/>
      <c r="V44" s="135"/>
      <c r="W44" s="191">
        <f t="shared" si="2"/>
        <v>0</v>
      </c>
      <c r="X44" s="127"/>
      <c r="Y44" s="227"/>
      <c r="Z44" s="137"/>
    </row>
    <row r="45" spans="1:26" s="146" customFormat="1" ht="23.1" customHeight="1" x14ac:dyDescent="0.2">
      <c r="A45" s="126"/>
      <c r="B45" s="127"/>
      <c r="C45" s="128"/>
      <c r="D45" s="128"/>
      <c r="E45" s="128"/>
      <c r="F45" s="129"/>
      <c r="G45" s="129">
        <f t="shared" si="0"/>
        <v>0</v>
      </c>
      <c r="H45" s="129"/>
      <c r="I45" s="129"/>
      <c r="J45" s="129"/>
      <c r="K45" s="129"/>
      <c r="L45" s="129"/>
      <c r="M45" s="129"/>
      <c r="N45" s="129"/>
      <c r="O45" s="145">
        <f t="shared" si="1"/>
        <v>0</v>
      </c>
      <c r="P45" s="134"/>
      <c r="Q45" s="135"/>
      <c r="R45" s="135"/>
      <c r="S45" s="135"/>
      <c r="T45" s="135"/>
      <c r="U45" s="135"/>
      <c r="V45" s="135"/>
      <c r="W45" s="191">
        <f t="shared" si="2"/>
        <v>0</v>
      </c>
      <c r="X45" s="127"/>
      <c r="Y45" s="227"/>
      <c r="Z45" s="137"/>
    </row>
    <row r="46" spans="1:26" s="146" customFormat="1" ht="23.1" customHeight="1" x14ac:dyDescent="0.2">
      <c r="A46" s="126"/>
      <c r="B46" s="127"/>
      <c r="C46" s="128"/>
      <c r="D46" s="128"/>
      <c r="E46" s="128"/>
      <c r="F46" s="129"/>
      <c r="G46" s="129">
        <f t="shared" si="0"/>
        <v>0</v>
      </c>
      <c r="H46" s="129"/>
      <c r="I46" s="129"/>
      <c r="J46" s="129"/>
      <c r="K46" s="129"/>
      <c r="L46" s="129"/>
      <c r="M46" s="129"/>
      <c r="N46" s="129"/>
      <c r="O46" s="145">
        <f t="shared" si="1"/>
        <v>0</v>
      </c>
      <c r="P46" s="134"/>
      <c r="Q46" s="135"/>
      <c r="R46" s="135"/>
      <c r="S46" s="135"/>
      <c r="T46" s="135"/>
      <c r="U46" s="135"/>
      <c r="V46" s="135"/>
      <c r="W46" s="191">
        <f t="shared" si="2"/>
        <v>0</v>
      </c>
      <c r="X46" s="127"/>
      <c r="Y46" s="227"/>
      <c r="Z46" s="137"/>
    </row>
    <row r="47" spans="1:26" s="146" customFormat="1" ht="23.1" customHeight="1" x14ac:dyDescent="0.2">
      <c r="A47" s="126"/>
      <c r="B47" s="127"/>
      <c r="C47" s="128"/>
      <c r="D47" s="128"/>
      <c r="E47" s="128"/>
      <c r="F47" s="129"/>
      <c r="G47" s="129">
        <f t="shared" si="0"/>
        <v>0</v>
      </c>
      <c r="H47" s="129"/>
      <c r="I47" s="129"/>
      <c r="J47" s="129"/>
      <c r="K47" s="129"/>
      <c r="L47" s="129"/>
      <c r="M47" s="129"/>
      <c r="N47" s="129"/>
      <c r="O47" s="145">
        <f t="shared" si="1"/>
        <v>0</v>
      </c>
      <c r="P47" s="134"/>
      <c r="Q47" s="135"/>
      <c r="R47" s="135"/>
      <c r="S47" s="135"/>
      <c r="T47" s="135"/>
      <c r="U47" s="135"/>
      <c r="V47" s="135"/>
      <c r="W47" s="191">
        <f t="shared" si="2"/>
        <v>0</v>
      </c>
      <c r="X47" s="127"/>
      <c r="Y47" s="227"/>
      <c r="Z47" s="137"/>
    </row>
    <row r="48" spans="1:26" s="146" customFormat="1" ht="23.1" customHeight="1" x14ac:dyDescent="0.2">
      <c r="A48" s="126"/>
      <c r="B48" s="127"/>
      <c r="C48" s="128"/>
      <c r="D48" s="128"/>
      <c r="E48" s="128"/>
      <c r="F48" s="129"/>
      <c r="G48" s="129">
        <f t="shared" si="0"/>
        <v>0</v>
      </c>
      <c r="H48" s="129"/>
      <c r="I48" s="129"/>
      <c r="J48" s="129"/>
      <c r="K48" s="129"/>
      <c r="L48" s="129"/>
      <c r="M48" s="129"/>
      <c r="N48" s="129"/>
      <c r="O48" s="145">
        <f t="shared" si="1"/>
        <v>0</v>
      </c>
      <c r="P48" s="134"/>
      <c r="Q48" s="135"/>
      <c r="R48" s="135"/>
      <c r="S48" s="135"/>
      <c r="T48" s="135"/>
      <c r="U48" s="135"/>
      <c r="V48" s="135"/>
      <c r="W48" s="191">
        <f t="shared" si="2"/>
        <v>0</v>
      </c>
      <c r="X48" s="127"/>
      <c r="Y48" s="227"/>
      <c r="Z48" s="137"/>
    </row>
    <row r="49" spans="1:26" s="146" customFormat="1" ht="23.1" customHeight="1" x14ac:dyDescent="0.2">
      <c r="A49" s="126"/>
      <c r="B49" s="127"/>
      <c r="C49" s="128"/>
      <c r="D49" s="128"/>
      <c r="E49" s="128"/>
      <c r="F49" s="129"/>
      <c r="G49" s="129">
        <f t="shared" si="0"/>
        <v>0</v>
      </c>
      <c r="H49" s="129"/>
      <c r="I49" s="129"/>
      <c r="J49" s="129"/>
      <c r="K49" s="129"/>
      <c r="L49" s="129"/>
      <c r="M49" s="129"/>
      <c r="N49" s="129"/>
      <c r="O49" s="145">
        <f t="shared" si="1"/>
        <v>0</v>
      </c>
      <c r="P49" s="134"/>
      <c r="Q49" s="135"/>
      <c r="R49" s="135"/>
      <c r="S49" s="135"/>
      <c r="T49" s="135"/>
      <c r="U49" s="135"/>
      <c r="V49" s="135"/>
      <c r="W49" s="191">
        <f t="shared" si="2"/>
        <v>0</v>
      </c>
      <c r="X49" s="127"/>
      <c r="Y49" s="227"/>
      <c r="Z49" s="137"/>
    </row>
    <row r="50" spans="1:26" s="146" customFormat="1" ht="23.1" customHeight="1" x14ac:dyDescent="0.2">
      <c r="A50" s="126"/>
      <c r="B50" s="127"/>
      <c r="C50" s="128"/>
      <c r="D50" s="128"/>
      <c r="E50" s="128"/>
      <c r="F50" s="129"/>
      <c r="G50" s="129">
        <f t="shared" si="0"/>
        <v>0</v>
      </c>
      <c r="H50" s="129"/>
      <c r="I50" s="129"/>
      <c r="J50" s="129"/>
      <c r="K50" s="129"/>
      <c r="L50" s="129"/>
      <c r="M50" s="129"/>
      <c r="N50" s="129"/>
      <c r="O50" s="145">
        <f t="shared" si="1"/>
        <v>0</v>
      </c>
      <c r="P50" s="134"/>
      <c r="Q50" s="135"/>
      <c r="R50" s="135"/>
      <c r="S50" s="135"/>
      <c r="T50" s="135"/>
      <c r="U50" s="135"/>
      <c r="V50" s="135"/>
      <c r="W50" s="191">
        <f t="shared" si="2"/>
        <v>0</v>
      </c>
      <c r="X50" s="127"/>
      <c r="Y50" s="227"/>
      <c r="Z50" s="137"/>
    </row>
    <row r="51" spans="1:26" s="146" customFormat="1" ht="23.1" customHeight="1" x14ac:dyDescent="0.2">
      <c r="A51" s="126"/>
      <c r="B51" s="127"/>
      <c r="C51" s="128"/>
      <c r="D51" s="128"/>
      <c r="E51" s="128"/>
      <c r="F51" s="129"/>
      <c r="G51" s="129">
        <f t="shared" si="0"/>
        <v>0</v>
      </c>
      <c r="H51" s="129"/>
      <c r="I51" s="129"/>
      <c r="J51" s="129"/>
      <c r="K51" s="129"/>
      <c r="L51" s="129"/>
      <c r="M51" s="129"/>
      <c r="N51" s="129"/>
      <c r="O51" s="145">
        <f t="shared" si="1"/>
        <v>0</v>
      </c>
      <c r="P51" s="134"/>
      <c r="Q51" s="135"/>
      <c r="R51" s="135"/>
      <c r="S51" s="135"/>
      <c r="T51" s="135"/>
      <c r="U51" s="135"/>
      <c r="V51" s="135"/>
      <c r="W51" s="191">
        <f t="shared" si="2"/>
        <v>0</v>
      </c>
      <c r="X51" s="127"/>
      <c r="Y51" s="227"/>
      <c r="Z51" s="137"/>
    </row>
    <row r="52" spans="1:26" s="146" customFormat="1" ht="23.1" customHeight="1" x14ac:dyDescent="0.2">
      <c r="A52" s="126"/>
      <c r="B52" s="127"/>
      <c r="C52" s="128"/>
      <c r="D52" s="128"/>
      <c r="E52" s="128"/>
      <c r="F52" s="129"/>
      <c r="G52" s="129">
        <f t="shared" si="0"/>
        <v>0</v>
      </c>
      <c r="H52" s="129"/>
      <c r="I52" s="129"/>
      <c r="J52" s="129"/>
      <c r="K52" s="129"/>
      <c r="L52" s="129"/>
      <c r="M52" s="129"/>
      <c r="N52" s="129"/>
      <c r="O52" s="145">
        <f t="shared" si="1"/>
        <v>0</v>
      </c>
      <c r="P52" s="134"/>
      <c r="Q52" s="135"/>
      <c r="R52" s="135"/>
      <c r="S52" s="135"/>
      <c r="T52" s="135"/>
      <c r="U52" s="135"/>
      <c r="V52" s="135"/>
      <c r="W52" s="191">
        <f t="shared" si="2"/>
        <v>0</v>
      </c>
      <c r="X52" s="127"/>
      <c r="Y52" s="227"/>
      <c r="Z52" s="137"/>
    </row>
    <row r="53" spans="1:26" s="146" customFormat="1" ht="23.1" customHeight="1" x14ac:dyDescent="0.2">
      <c r="A53" s="126"/>
      <c r="B53" s="127"/>
      <c r="C53" s="128"/>
      <c r="D53" s="128"/>
      <c r="E53" s="128"/>
      <c r="F53" s="129"/>
      <c r="G53" s="129">
        <f t="shared" si="0"/>
        <v>0</v>
      </c>
      <c r="H53" s="129"/>
      <c r="I53" s="129"/>
      <c r="J53" s="129"/>
      <c r="K53" s="129"/>
      <c r="L53" s="129"/>
      <c r="M53" s="129"/>
      <c r="N53" s="129"/>
      <c r="O53" s="145">
        <f t="shared" si="1"/>
        <v>0</v>
      </c>
      <c r="P53" s="134"/>
      <c r="Q53" s="135"/>
      <c r="R53" s="135"/>
      <c r="S53" s="135"/>
      <c r="T53" s="135"/>
      <c r="U53" s="135"/>
      <c r="V53" s="135"/>
      <c r="W53" s="191">
        <f t="shared" si="2"/>
        <v>0</v>
      </c>
      <c r="X53" s="127"/>
      <c r="Y53" s="227"/>
      <c r="Z53" s="137"/>
    </row>
    <row r="54" spans="1:26" s="146" customFormat="1" ht="23.1" customHeight="1" x14ac:dyDescent="0.2">
      <c r="A54" s="126"/>
      <c r="B54" s="127"/>
      <c r="C54" s="128"/>
      <c r="D54" s="128"/>
      <c r="E54" s="128"/>
      <c r="F54" s="129"/>
      <c r="G54" s="129">
        <f t="shared" si="0"/>
        <v>0</v>
      </c>
      <c r="H54" s="129"/>
      <c r="I54" s="129"/>
      <c r="J54" s="129"/>
      <c r="K54" s="129"/>
      <c r="L54" s="129"/>
      <c r="M54" s="129"/>
      <c r="N54" s="129"/>
      <c r="O54" s="145">
        <f t="shared" si="1"/>
        <v>0</v>
      </c>
      <c r="P54" s="134"/>
      <c r="Q54" s="135"/>
      <c r="R54" s="135"/>
      <c r="S54" s="135"/>
      <c r="T54" s="135"/>
      <c r="U54" s="135"/>
      <c r="V54" s="135"/>
      <c r="W54" s="191">
        <f t="shared" si="2"/>
        <v>0</v>
      </c>
      <c r="X54" s="127"/>
      <c r="Y54" s="227"/>
      <c r="Z54" s="137"/>
    </row>
    <row r="55" spans="1:26" s="146" customFormat="1" ht="23.1" customHeight="1" x14ac:dyDescent="0.2">
      <c r="A55" s="126"/>
      <c r="B55" s="127"/>
      <c r="C55" s="128"/>
      <c r="D55" s="128"/>
      <c r="E55" s="128"/>
      <c r="F55" s="129"/>
      <c r="G55" s="129">
        <f t="shared" si="0"/>
        <v>0</v>
      </c>
      <c r="H55" s="129"/>
      <c r="I55" s="129"/>
      <c r="J55" s="129"/>
      <c r="K55" s="129"/>
      <c r="L55" s="129"/>
      <c r="M55" s="129"/>
      <c r="N55" s="129"/>
      <c r="O55" s="145">
        <f t="shared" si="1"/>
        <v>0</v>
      </c>
      <c r="P55" s="134"/>
      <c r="Q55" s="135"/>
      <c r="R55" s="135"/>
      <c r="S55" s="135"/>
      <c r="T55" s="135"/>
      <c r="U55" s="135"/>
      <c r="V55" s="135"/>
      <c r="W55" s="191">
        <f t="shared" si="2"/>
        <v>0</v>
      </c>
      <c r="X55" s="127"/>
      <c r="Y55" s="227"/>
      <c r="Z55" s="137"/>
    </row>
    <row r="56" spans="1:26" s="146" customFormat="1" ht="23.1" customHeight="1" x14ac:dyDescent="0.2">
      <c r="A56" s="126"/>
      <c r="B56" s="127"/>
      <c r="C56" s="128"/>
      <c r="D56" s="128"/>
      <c r="E56" s="128"/>
      <c r="F56" s="129"/>
      <c r="G56" s="129">
        <f t="shared" si="0"/>
        <v>0</v>
      </c>
      <c r="H56" s="129"/>
      <c r="I56" s="129"/>
      <c r="J56" s="129"/>
      <c r="K56" s="129"/>
      <c r="L56" s="129"/>
      <c r="M56" s="129"/>
      <c r="N56" s="129"/>
      <c r="O56" s="145">
        <f t="shared" si="1"/>
        <v>0</v>
      </c>
      <c r="P56" s="134"/>
      <c r="Q56" s="135"/>
      <c r="R56" s="135"/>
      <c r="S56" s="135"/>
      <c r="T56" s="135"/>
      <c r="U56" s="135"/>
      <c r="V56" s="135"/>
      <c r="W56" s="191">
        <f t="shared" si="2"/>
        <v>0</v>
      </c>
      <c r="X56" s="127"/>
      <c r="Y56" s="227"/>
      <c r="Z56" s="137"/>
    </row>
    <row r="57" spans="1:26" s="146" customFormat="1" ht="23.1" customHeight="1" x14ac:dyDescent="0.2">
      <c r="A57" s="126"/>
      <c r="B57" s="127"/>
      <c r="C57" s="128"/>
      <c r="D57" s="128"/>
      <c r="E57" s="128"/>
      <c r="F57" s="129"/>
      <c r="G57" s="129">
        <f t="shared" si="0"/>
        <v>0</v>
      </c>
      <c r="H57" s="129"/>
      <c r="I57" s="129"/>
      <c r="J57" s="129"/>
      <c r="K57" s="129"/>
      <c r="L57" s="129"/>
      <c r="M57" s="129"/>
      <c r="N57" s="129"/>
      <c r="O57" s="145">
        <f t="shared" si="1"/>
        <v>0</v>
      </c>
      <c r="P57" s="134"/>
      <c r="Q57" s="135"/>
      <c r="R57" s="135"/>
      <c r="S57" s="135"/>
      <c r="T57" s="135"/>
      <c r="U57" s="135"/>
      <c r="V57" s="135"/>
      <c r="W57" s="191">
        <f t="shared" si="2"/>
        <v>0</v>
      </c>
      <c r="X57" s="127"/>
      <c r="Y57" s="227"/>
      <c r="Z57" s="137"/>
    </row>
    <row r="58" spans="1:26" s="146" customFormat="1" ht="23.1" customHeight="1" x14ac:dyDescent="0.2">
      <c r="A58" s="126"/>
      <c r="B58" s="127"/>
      <c r="C58" s="128"/>
      <c r="D58" s="128"/>
      <c r="E58" s="128"/>
      <c r="F58" s="129"/>
      <c r="G58" s="129">
        <f t="shared" si="0"/>
        <v>0</v>
      </c>
      <c r="H58" s="129"/>
      <c r="I58" s="129"/>
      <c r="J58" s="129"/>
      <c r="K58" s="129"/>
      <c r="L58" s="129"/>
      <c r="M58" s="129"/>
      <c r="N58" s="129"/>
      <c r="O58" s="145">
        <f t="shared" si="1"/>
        <v>0</v>
      </c>
      <c r="P58" s="134"/>
      <c r="Q58" s="135"/>
      <c r="R58" s="135"/>
      <c r="S58" s="135"/>
      <c r="T58" s="135"/>
      <c r="U58" s="135"/>
      <c r="V58" s="135"/>
      <c r="W58" s="191">
        <f t="shared" si="2"/>
        <v>0</v>
      </c>
      <c r="X58" s="127"/>
      <c r="Y58" s="227"/>
      <c r="Z58" s="137"/>
    </row>
    <row r="59" spans="1:26" s="146" customFormat="1" ht="23.1" customHeight="1" thickBot="1" x14ac:dyDescent="0.25">
      <c r="A59" s="130"/>
      <c r="B59" s="131"/>
      <c r="C59" s="132"/>
      <c r="D59" s="132"/>
      <c r="E59" s="132"/>
      <c r="F59" s="133"/>
      <c r="G59" s="129">
        <f t="shared" si="0"/>
        <v>0</v>
      </c>
      <c r="H59" s="133"/>
      <c r="I59" s="133"/>
      <c r="J59" s="133"/>
      <c r="K59" s="133"/>
      <c r="L59" s="133"/>
      <c r="M59" s="133"/>
      <c r="N59" s="133"/>
      <c r="O59" s="145">
        <f t="shared" si="1"/>
        <v>0</v>
      </c>
      <c r="P59" s="138"/>
      <c r="Q59" s="139"/>
      <c r="R59" s="139"/>
      <c r="S59" s="139"/>
      <c r="T59" s="139"/>
      <c r="U59" s="139"/>
      <c r="V59" s="139"/>
      <c r="W59" s="191">
        <f t="shared" si="2"/>
        <v>0</v>
      </c>
      <c r="X59" s="131"/>
      <c r="Y59" s="228"/>
      <c r="Z59" s="140"/>
    </row>
    <row r="60" spans="1:26" ht="23.1" customHeight="1" thickBot="1" x14ac:dyDescent="0.25">
      <c r="A60" s="375"/>
      <c r="B60" s="200" t="s">
        <v>137</v>
      </c>
      <c r="C60" s="201">
        <f t="shared" ref="C60:V60" si="3">SUM(C13:C59)</f>
        <v>0</v>
      </c>
      <c r="D60" s="201">
        <f t="shared" si="3"/>
        <v>0</v>
      </c>
      <c r="E60" s="201">
        <f t="shared" si="3"/>
        <v>0</v>
      </c>
      <c r="F60" s="201">
        <f t="shared" si="3"/>
        <v>0</v>
      </c>
      <c r="G60" s="201">
        <f t="shared" si="3"/>
        <v>0</v>
      </c>
      <c r="H60" s="201">
        <f t="shared" si="3"/>
        <v>0</v>
      </c>
      <c r="I60" s="201">
        <f t="shared" si="3"/>
        <v>0</v>
      </c>
      <c r="J60" s="201">
        <f t="shared" si="3"/>
        <v>0</v>
      </c>
      <c r="K60" s="201">
        <f t="shared" si="3"/>
        <v>0</v>
      </c>
      <c r="L60" s="201">
        <f t="shared" si="3"/>
        <v>0</v>
      </c>
      <c r="M60" s="201">
        <f t="shared" si="3"/>
        <v>0</v>
      </c>
      <c r="N60" s="201">
        <f t="shared" si="3"/>
        <v>0</v>
      </c>
      <c r="O60" s="202">
        <f>ROUND(SUM(O13:O59),2)</f>
        <v>0</v>
      </c>
      <c r="P60" s="188">
        <f>ROUND(SUM(P13:P59),2)</f>
        <v>0</v>
      </c>
      <c r="Q60" s="233">
        <f t="shared" si="3"/>
        <v>0</v>
      </c>
      <c r="R60" s="234">
        <f t="shared" si="3"/>
        <v>0</v>
      </c>
      <c r="S60" s="234">
        <f t="shared" si="3"/>
        <v>0</v>
      </c>
      <c r="T60" s="234">
        <f t="shared" si="3"/>
        <v>0</v>
      </c>
      <c r="U60" s="234">
        <f t="shared" si="3"/>
        <v>0</v>
      </c>
      <c r="V60" s="235">
        <f t="shared" si="3"/>
        <v>0</v>
      </c>
      <c r="W60" s="360"/>
      <c r="X60" s="361"/>
      <c r="Y60" s="361"/>
      <c r="Z60" s="362"/>
    </row>
    <row r="61" spans="1:26" ht="30" customHeight="1" thickBot="1" x14ac:dyDescent="0.25">
      <c r="A61" s="376"/>
      <c r="B61" s="366"/>
      <c r="C61" s="366"/>
      <c r="D61" s="366"/>
      <c r="E61" s="366"/>
      <c r="F61" s="366"/>
      <c r="G61" s="366"/>
      <c r="H61" s="366"/>
      <c r="I61" s="366"/>
      <c r="J61" s="366"/>
      <c r="K61" s="366"/>
      <c r="L61" s="366"/>
      <c r="M61" s="366"/>
      <c r="N61" s="366"/>
      <c r="O61" s="366"/>
      <c r="P61" s="189" t="s">
        <v>138</v>
      </c>
      <c r="Q61" s="383">
        <f>SUM(Q60:V60)</f>
        <v>0</v>
      </c>
      <c r="R61" s="384"/>
      <c r="S61" s="384"/>
      <c r="T61" s="384"/>
      <c r="U61" s="384"/>
      <c r="V61" s="385"/>
      <c r="W61" s="363"/>
      <c r="X61" s="364"/>
      <c r="Y61" s="364"/>
      <c r="Z61" s="365"/>
    </row>
    <row r="62" spans="1:26" ht="43.5" customHeight="1" x14ac:dyDescent="0.2">
      <c r="A62" s="182" t="s">
        <v>139</v>
      </c>
      <c r="C62" s="183"/>
      <c r="D62" s="183"/>
      <c r="E62" s="183"/>
      <c r="F62" s="182"/>
      <c r="G62" s="182"/>
      <c r="H62" s="182"/>
      <c r="I62" s="182"/>
      <c r="J62" s="182"/>
      <c r="K62" s="182"/>
      <c r="L62" s="182"/>
      <c r="M62" s="182"/>
      <c r="N62" s="182"/>
      <c r="O62" s="182"/>
      <c r="P62" s="359" t="s">
        <v>140</v>
      </c>
      <c r="Q62" s="182"/>
      <c r="R62" s="182"/>
      <c r="S62" s="182"/>
      <c r="T62" s="182"/>
      <c r="U62" s="182"/>
      <c r="V62" s="182"/>
      <c r="W62" s="182"/>
      <c r="X62" s="182"/>
      <c r="Y62" s="182"/>
      <c r="Z62" s="182"/>
    </row>
    <row r="63" spans="1:26" ht="26.25" customHeight="1" x14ac:dyDescent="0.2">
      <c r="P63" s="359"/>
    </row>
    <row r="64" spans="1:26" ht="21.75" customHeight="1" x14ac:dyDescent="0.2">
      <c r="P64" s="359"/>
    </row>
  </sheetData>
  <sheetProtection algorithmName="SHA-512" hashValue="QV/NCn1fpsYqG5C8NJGE707dDrDvpXRasy6ApLnqH5QgG1KbCNGltPyasTEDf70n2mYdx6nZTETELFnKg3rlmA==" saltValue="jR6L4vF9zXlbCLdON38G5Q==" spinCount="100000" sheet="1" formatCells="0" formatColumns="0" formatRows="0" insertColumns="0" insertRows="0" deleteColumns="0" deleteRows="0" selectLockedCells="1"/>
  <mergeCells count="34">
    <mergeCell ref="C1:Y1"/>
    <mergeCell ref="A9:A11"/>
    <mergeCell ref="B9:B11"/>
    <mergeCell ref="C4:D6"/>
    <mergeCell ref="W9:W12"/>
    <mergeCell ref="V9:V12"/>
    <mergeCell ref="U9:U12"/>
    <mergeCell ref="Y10:Y12"/>
    <mergeCell ref="X10:X12"/>
    <mergeCell ref="A60:A61"/>
    <mergeCell ref="T9:T12"/>
    <mergeCell ref="S9:S12"/>
    <mergeCell ref="R9:R12"/>
    <mergeCell ref="Q9:Q12"/>
    <mergeCell ref="P9:P12"/>
    <mergeCell ref="Q61:V61"/>
    <mergeCell ref="I9:I12"/>
    <mergeCell ref="J9:J12"/>
    <mergeCell ref="M9:M12"/>
    <mergeCell ref="O9:O12"/>
    <mergeCell ref="L9:L12"/>
    <mergeCell ref="Z11:Z12"/>
    <mergeCell ref="P62:P64"/>
    <mergeCell ref="W60:Z61"/>
    <mergeCell ref="B61:O61"/>
    <mergeCell ref="C9:C12"/>
    <mergeCell ref="D9:D12"/>
    <mergeCell ref="F9:F12"/>
    <mergeCell ref="G9:G12"/>
    <mergeCell ref="H9:H12"/>
    <mergeCell ref="K9:K12"/>
    <mergeCell ref="Z9:Z10"/>
    <mergeCell ref="E9:E12"/>
    <mergeCell ref="N9:N12"/>
  </mergeCells>
  <conditionalFormatting sqref="P60">
    <cfRule type="expression" dxfId="5" priority="1">
      <formula>$P$60&lt;&gt;$B$6</formula>
    </cfRule>
  </conditionalFormatting>
  <pageMargins left="0" right="0" top="0.25" bottom="0.25" header="0.5" footer="0.5"/>
  <pageSetup orientation="landscape" r:id="rId1"/>
  <headerFooter alignWithMargins="0"/>
  <ignoredErrors>
    <ignoredError sqref="G13 G15:G59" unlockedFormula="1"/>
  </ignoredErrors>
  <extLst>
    <ext xmlns:x14="http://schemas.microsoft.com/office/spreadsheetml/2009/9/main" uri="{CCE6A557-97BC-4b89-ADB6-D9C93CAAB3DF}">
      <x14:dataValidations xmlns:xm="http://schemas.microsoft.com/office/excel/2006/main" disablePrompts="1" count="3">
        <x14:dataValidation type="list">
          <x14:formula1>
            <xm:f>'Data Validation Options'!$D$2:$D$3</xm:f>
          </x14:formula1>
          <xm:sqref>X13:X59</xm:sqref>
        </x14:dataValidation>
        <x14:dataValidation type="list">
          <x14:formula1>
            <xm:f>'Data Validation Options'!$E$2:$E$5</xm:f>
          </x14:formula1>
          <xm:sqref>Y13:Y59</xm:sqref>
        </x14:dataValidation>
        <x14:dataValidation type="list" allowBlank="1">
          <x14:formula1>
            <xm:f>'Data Validation Options'!$F$2:$F$3</xm:f>
          </x14:formula1>
          <xm:sqref>Z13:Z59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0CC82"/>
  </sheetPr>
  <dimension ref="A1:J38"/>
  <sheetViews>
    <sheetView topLeftCell="A3" zoomScale="70" zoomScaleNormal="70" workbookViewId="0">
      <selection activeCell="B15" sqref="B15"/>
    </sheetView>
  </sheetViews>
  <sheetFormatPr defaultColWidth="8.85546875" defaultRowHeight="14.25" x14ac:dyDescent="0.2"/>
  <cols>
    <col min="1" max="1" width="63.5703125" style="71" customWidth="1"/>
    <col min="2" max="9" width="15.42578125" style="71" customWidth="1"/>
    <col min="10" max="10" width="79.42578125" style="71" customWidth="1"/>
    <col min="11" max="12" width="83" style="71" customWidth="1"/>
    <col min="13" max="16384" width="8.85546875" style="71"/>
  </cols>
  <sheetData>
    <row r="1" spans="1:10" ht="16.5" customHeight="1" x14ac:dyDescent="0.25">
      <c r="A1" s="350" t="s">
        <v>0</v>
      </c>
      <c r="B1" s="350"/>
      <c r="C1" s="350"/>
      <c r="D1" s="350"/>
      <c r="E1" s="350"/>
      <c r="F1" s="350"/>
      <c r="G1" s="350"/>
      <c r="H1" s="350"/>
      <c r="I1" s="350"/>
      <c r="J1" s="350"/>
    </row>
    <row r="2" spans="1:10" ht="16.5" customHeight="1" x14ac:dyDescent="0.25">
      <c r="A2" s="350" t="s">
        <v>55</v>
      </c>
      <c r="B2" s="350"/>
      <c r="C2" s="350"/>
      <c r="D2" s="350"/>
      <c r="E2" s="350"/>
      <c r="F2" s="350"/>
      <c r="G2" s="350"/>
      <c r="H2" s="350"/>
      <c r="I2" s="350"/>
      <c r="J2" s="350"/>
    </row>
    <row r="3" spans="1:10" ht="16.5" customHeight="1" x14ac:dyDescent="0.25">
      <c r="A3" s="350" t="s">
        <v>1</v>
      </c>
      <c r="B3" s="350"/>
      <c r="C3" s="350"/>
      <c r="D3" s="350"/>
      <c r="E3" s="350"/>
      <c r="F3" s="350"/>
      <c r="G3" s="350"/>
      <c r="H3" s="350"/>
      <c r="I3" s="350"/>
      <c r="J3" s="350"/>
    </row>
    <row r="4" spans="1:10" ht="16.5" thickBot="1" x14ac:dyDescent="0.3">
      <c r="A4" s="343"/>
      <c r="B4" s="343"/>
      <c r="C4" s="343"/>
      <c r="D4" s="343"/>
      <c r="E4" s="343"/>
      <c r="F4" s="343"/>
      <c r="G4" s="343"/>
      <c r="H4" s="343"/>
      <c r="I4" s="343"/>
    </row>
    <row r="5" spans="1:10" ht="18.75" customHeight="1" thickBot="1" x14ac:dyDescent="0.25">
      <c r="A5" s="198" t="s">
        <v>141</v>
      </c>
      <c r="B5" s="409" t="str">
        <f>IF('Initials Budget'!$B$5=0,"",'Initials Budget'!$B$5)</f>
        <v/>
      </c>
      <c r="C5" s="410"/>
      <c r="D5" s="411"/>
    </row>
    <row r="6" spans="1:10" ht="15.75" thickBot="1" x14ac:dyDescent="0.25">
      <c r="A6" s="72"/>
      <c r="B6" s="73"/>
      <c r="C6" s="73"/>
    </row>
    <row r="7" spans="1:10" ht="15.75" thickBot="1" x14ac:dyDescent="0.25">
      <c r="A7" s="74" t="s">
        <v>142</v>
      </c>
      <c r="B7" s="68"/>
    </row>
    <row r="8" spans="1:10" ht="15.75" thickBot="1" x14ac:dyDescent="0.25">
      <c r="A8" s="74"/>
      <c r="B8" s="75"/>
    </row>
    <row r="9" spans="1:10" ht="15.75" thickBot="1" x14ac:dyDescent="0.3">
      <c r="A9" s="74"/>
      <c r="B9" s="76" t="s">
        <v>58</v>
      </c>
      <c r="C9" s="77" t="s">
        <v>59</v>
      </c>
    </row>
    <row r="10" spans="1:10" ht="30.75" customHeight="1" thickBot="1" x14ac:dyDescent="0.25">
      <c r="A10" s="74" t="s">
        <v>143</v>
      </c>
      <c r="B10" s="78">
        <f>'Initials Budget'!B34</f>
        <v>0</v>
      </c>
      <c r="C10" s="190">
        <f>'Initials Budget'!C34</f>
        <v>0</v>
      </c>
      <c r="D10" s="412" t="s">
        <v>144</v>
      </c>
      <c r="E10" s="413"/>
      <c r="F10" s="413"/>
      <c r="G10" s="413"/>
      <c r="H10" s="413"/>
      <c r="I10" s="414"/>
    </row>
    <row r="11" spans="1:10" ht="15.75" thickBot="1" x14ac:dyDescent="0.25">
      <c r="A11" s="79"/>
    </row>
    <row r="12" spans="1:10" s="86" customFormat="1" ht="97.5" customHeight="1" thickBot="1" x14ac:dyDescent="0.25">
      <c r="A12" s="80" t="s">
        <v>61</v>
      </c>
      <c r="B12" s="81" t="s">
        <v>62</v>
      </c>
      <c r="C12" s="81" t="s">
        <v>63</v>
      </c>
      <c r="D12" s="82" t="s">
        <v>64</v>
      </c>
      <c r="E12" s="83" t="s">
        <v>65</v>
      </c>
      <c r="F12" s="83" t="s">
        <v>66</v>
      </c>
      <c r="G12" s="83" t="s">
        <v>67</v>
      </c>
      <c r="H12" s="84" t="s">
        <v>68</v>
      </c>
      <c r="I12" s="84" t="s">
        <v>69</v>
      </c>
      <c r="J12" s="85" t="s">
        <v>70</v>
      </c>
    </row>
    <row r="13" spans="1:10" ht="15" customHeight="1" thickBot="1" x14ac:dyDescent="0.25">
      <c r="A13" s="351" t="s">
        <v>71</v>
      </c>
      <c r="B13" s="352"/>
      <c r="C13" s="352"/>
      <c r="D13" s="352"/>
      <c r="E13" s="352"/>
      <c r="F13" s="352"/>
      <c r="G13" s="352"/>
      <c r="H13" s="352"/>
      <c r="I13" s="353"/>
      <c r="J13" s="87"/>
    </row>
    <row r="14" spans="1:10" ht="140.25" x14ac:dyDescent="0.2">
      <c r="A14" s="88" t="s">
        <v>72</v>
      </c>
      <c r="B14" s="42"/>
      <c r="C14" s="42"/>
      <c r="D14" s="45">
        <f>SUM(B14:C14)</f>
        <v>0</v>
      </c>
      <c r="E14" s="43"/>
      <c r="F14" s="43"/>
      <c r="G14" s="46">
        <f>SUM(E14:F14)</f>
        <v>0</v>
      </c>
      <c r="H14" s="47">
        <f>B14-E14</f>
        <v>0</v>
      </c>
      <c r="I14" s="47">
        <f>C14-F14</f>
        <v>0</v>
      </c>
      <c r="J14" s="18"/>
    </row>
    <row r="15" spans="1:10" ht="102" x14ac:dyDescent="0.2">
      <c r="A15" s="89" t="s">
        <v>73</v>
      </c>
      <c r="B15" s="44"/>
      <c r="C15" s="44"/>
      <c r="D15" s="27">
        <f>SUM(B15:C15)</f>
        <v>0</v>
      </c>
      <c r="E15" s="41"/>
      <c r="F15" s="41"/>
      <c r="G15" s="49">
        <f>SUM(E15:F15)</f>
        <v>0</v>
      </c>
      <c r="H15" s="50">
        <f>B15-E15</f>
        <v>0</v>
      </c>
      <c r="I15" s="51">
        <f>C15-F15</f>
        <v>0</v>
      </c>
      <c r="J15" s="19"/>
    </row>
    <row r="16" spans="1:10" ht="15" thickBot="1" x14ac:dyDescent="0.25">
      <c r="A16" s="90" t="s">
        <v>74</v>
      </c>
      <c r="B16" s="91">
        <f>+B14+B15</f>
        <v>0</v>
      </c>
      <c r="C16" s="91">
        <f>+C14+C15</f>
        <v>0</v>
      </c>
      <c r="D16" s="92">
        <f>+D14+D15</f>
        <v>0</v>
      </c>
      <c r="E16" s="93">
        <f>SUM(E14:E15)</f>
        <v>0</v>
      </c>
      <c r="F16" s="93">
        <f t="shared" ref="F16:I16" si="0">SUM(F14:F15)</f>
        <v>0</v>
      </c>
      <c r="G16" s="93">
        <f t="shared" si="0"/>
        <v>0</v>
      </c>
      <c r="H16" s="93">
        <f t="shared" si="0"/>
        <v>0</v>
      </c>
      <c r="I16" s="93">
        <f t="shared" si="0"/>
        <v>0</v>
      </c>
      <c r="J16" s="94"/>
    </row>
    <row r="17" spans="1:10" ht="15" thickBot="1" x14ac:dyDescent="0.25">
      <c r="A17" s="95" t="s">
        <v>75</v>
      </c>
      <c r="B17" s="96"/>
      <c r="C17" s="96"/>
      <c r="D17" s="97"/>
      <c r="E17" s="98"/>
      <c r="F17" s="98"/>
      <c r="G17" s="98"/>
      <c r="H17" s="99"/>
      <c r="I17" s="99"/>
      <c r="J17" s="100"/>
    </row>
    <row r="18" spans="1:10" ht="15" thickBot="1" x14ac:dyDescent="0.25">
      <c r="A18" s="101" t="s">
        <v>76</v>
      </c>
      <c r="B18" s="102"/>
      <c r="C18" s="103"/>
      <c r="D18" s="104"/>
      <c r="E18" s="103"/>
      <c r="F18" s="103"/>
      <c r="G18" s="103"/>
      <c r="H18" s="103"/>
      <c r="I18" s="103"/>
      <c r="J18" s="105"/>
    </row>
    <row r="19" spans="1:10" ht="74.25" customHeight="1" x14ac:dyDescent="0.2">
      <c r="A19" s="106" t="s">
        <v>77</v>
      </c>
      <c r="B19" s="29"/>
      <c r="C19" s="30"/>
      <c r="D19" s="45">
        <f>SUM(B19:C19)</f>
        <v>0</v>
      </c>
      <c r="E19" s="31"/>
      <c r="F19" s="31"/>
      <c r="G19" s="49">
        <f t="shared" ref="G19:G29" si="1">SUM(E19:F19)</f>
        <v>0</v>
      </c>
      <c r="H19" s="52">
        <f t="shared" ref="H19:I29" si="2">B19-E19</f>
        <v>0</v>
      </c>
      <c r="I19" s="52">
        <f t="shared" si="2"/>
        <v>0</v>
      </c>
      <c r="J19" s="25"/>
    </row>
    <row r="20" spans="1:10" ht="92.25" customHeight="1" x14ac:dyDescent="0.2">
      <c r="A20" s="107" t="s">
        <v>78</v>
      </c>
      <c r="B20" s="32"/>
      <c r="C20" s="33"/>
      <c r="D20" s="53">
        <f t="shared" ref="D20:D29" si="3">SUM(B20:C20)</f>
        <v>0</v>
      </c>
      <c r="E20" s="34"/>
      <c r="F20" s="34"/>
      <c r="G20" s="54">
        <f t="shared" si="1"/>
        <v>0</v>
      </c>
      <c r="H20" s="55">
        <f t="shared" si="2"/>
        <v>0</v>
      </c>
      <c r="I20" s="55">
        <f t="shared" si="2"/>
        <v>0</v>
      </c>
      <c r="J20" s="20"/>
    </row>
    <row r="21" spans="1:10" ht="83.25" customHeight="1" x14ac:dyDescent="0.2">
      <c r="A21" s="108" t="s">
        <v>79</v>
      </c>
      <c r="B21" s="35"/>
      <c r="C21" s="33"/>
      <c r="D21" s="53">
        <f t="shared" si="3"/>
        <v>0</v>
      </c>
      <c r="E21" s="34"/>
      <c r="F21" s="34"/>
      <c r="G21" s="54">
        <f t="shared" si="1"/>
        <v>0</v>
      </c>
      <c r="H21" s="55">
        <f t="shared" si="2"/>
        <v>0</v>
      </c>
      <c r="I21" s="55">
        <f t="shared" si="2"/>
        <v>0</v>
      </c>
      <c r="J21" s="2"/>
    </row>
    <row r="22" spans="1:10" ht="216" customHeight="1" x14ac:dyDescent="0.2">
      <c r="A22" s="109" t="s">
        <v>145</v>
      </c>
      <c r="B22" s="36"/>
      <c r="C22" s="124"/>
      <c r="D22" s="57">
        <f t="shared" si="3"/>
        <v>0</v>
      </c>
      <c r="E22" s="37"/>
      <c r="F22" s="124"/>
      <c r="G22" s="58">
        <f t="shared" si="1"/>
        <v>0</v>
      </c>
      <c r="H22" s="56">
        <f t="shared" si="2"/>
        <v>0</v>
      </c>
      <c r="I22" s="124"/>
      <c r="J22" s="1"/>
    </row>
    <row r="23" spans="1:10" ht="89.25" x14ac:dyDescent="0.2">
      <c r="A23" s="206" t="s">
        <v>146</v>
      </c>
      <c r="B23" s="38"/>
      <c r="C23" s="124"/>
      <c r="D23" s="57">
        <f t="shared" si="3"/>
        <v>0</v>
      </c>
      <c r="E23" s="37"/>
      <c r="F23" s="124"/>
      <c r="G23" s="58">
        <f t="shared" si="1"/>
        <v>0</v>
      </c>
      <c r="H23" s="59">
        <f t="shared" si="2"/>
        <v>0</v>
      </c>
      <c r="I23" s="195"/>
      <c r="J23" s="21"/>
    </row>
    <row r="24" spans="1:10" ht="76.5" x14ac:dyDescent="0.2">
      <c r="A24" s="205" t="s">
        <v>147</v>
      </c>
      <c r="B24" s="204"/>
      <c r="C24" s="124"/>
      <c r="D24" s="57">
        <f t="shared" si="3"/>
        <v>0</v>
      </c>
      <c r="E24" s="37"/>
      <c r="F24" s="124"/>
      <c r="G24" s="58">
        <f t="shared" si="1"/>
        <v>0</v>
      </c>
      <c r="H24" s="56">
        <f t="shared" si="2"/>
        <v>0</v>
      </c>
      <c r="I24" s="124"/>
      <c r="J24" s="22"/>
    </row>
    <row r="25" spans="1:10" ht="89.25" x14ac:dyDescent="0.2">
      <c r="A25" s="205" t="s">
        <v>148</v>
      </c>
      <c r="B25" s="38"/>
      <c r="C25" s="124"/>
      <c r="D25" s="57">
        <f t="shared" si="3"/>
        <v>0</v>
      </c>
      <c r="E25" s="37"/>
      <c r="F25" s="124"/>
      <c r="G25" s="58">
        <f t="shared" si="1"/>
        <v>0</v>
      </c>
      <c r="H25" s="60">
        <f t="shared" si="2"/>
        <v>0</v>
      </c>
      <c r="I25" s="196"/>
      <c r="J25" s="23"/>
    </row>
    <row r="26" spans="1:10" ht="102" x14ac:dyDescent="0.2">
      <c r="A26" s="205" t="s">
        <v>149</v>
      </c>
      <c r="B26" s="36"/>
      <c r="C26" s="124"/>
      <c r="D26" s="57">
        <f t="shared" si="3"/>
        <v>0</v>
      </c>
      <c r="E26" s="37"/>
      <c r="F26" s="124"/>
      <c r="G26" s="58">
        <f t="shared" si="1"/>
        <v>0</v>
      </c>
      <c r="H26" s="56">
        <f t="shared" si="2"/>
        <v>0</v>
      </c>
      <c r="I26" s="124"/>
      <c r="J26" s="1"/>
    </row>
    <row r="27" spans="1:10" ht="76.5" x14ac:dyDescent="0.2">
      <c r="A27" s="205" t="s">
        <v>150</v>
      </c>
      <c r="B27" s="38"/>
      <c r="C27" s="124"/>
      <c r="D27" s="57">
        <f t="shared" si="3"/>
        <v>0</v>
      </c>
      <c r="E27" s="37"/>
      <c r="F27" s="124"/>
      <c r="G27" s="58">
        <f t="shared" si="1"/>
        <v>0</v>
      </c>
      <c r="H27" s="61">
        <f t="shared" si="2"/>
        <v>0</v>
      </c>
      <c r="I27" s="197"/>
      <c r="J27" s="24"/>
    </row>
    <row r="28" spans="1:10" ht="85.5" customHeight="1" x14ac:dyDescent="0.2">
      <c r="A28" s="205" t="s">
        <v>151</v>
      </c>
      <c r="B28" s="36"/>
      <c r="C28" s="124"/>
      <c r="D28" s="57">
        <f t="shared" si="3"/>
        <v>0</v>
      </c>
      <c r="E28" s="37"/>
      <c r="F28" s="124"/>
      <c r="G28" s="58">
        <f t="shared" si="1"/>
        <v>0</v>
      </c>
      <c r="H28" s="56">
        <f t="shared" si="2"/>
        <v>0</v>
      </c>
      <c r="I28" s="124"/>
      <c r="J28" s="1"/>
    </row>
    <row r="29" spans="1:10" ht="74.25" customHeight="1" x14ac:dyDescent="0.2">
      <c r="A29" s="207" t="s">
        <v>87</v>
      </c>
      <c r="B29" s="39"/>
      <c r="C29" s="40"/>
      <c r="D29" s="27">
        <f t="shared" si="3"/>
        <v>0</v>
      </c>
      <c r="E29" s="41"/>
      <c r="F29" s="41"/>
      <c r="G29" s="48">
        <f t="shared" si="1"/>
        <v>0</v>
      </c>
      <c r="H29" s="62">
        <f t="shared" si="2"/>
        <v>0</v>
      </c>
      <c r="I29" s="62">
        <f t="shared" si="2"/>
        <v>0</v>
      </c>
      <c r="J29" s="2"/>
    </row>
    <row r="30" spans="1:10" x14ac:dyDescent="0.2">
      <c r="A30" s="112" t="s">
        <v>88</v>
      </c>
      <c r="B30" s="113">
        <f>SUM(B19:B29)</f>
        <v>0</v>
      </c>
      <c r="C30" s="93">
        <f t="shared" ref="C30:I30" si="4">SUM(C19:C29)</f>
        <v>0</v>
      </c>
      <c r="D30" s="93">
        <f t="shared" si="4"/>
        <v>0</v>
      </c>
      <c r="E30" s="93">
        <f t="shared" si="4"/>
        <v>0</v>
      </c>
      <c r="F30" s="93">
        <f t="shared" si="4"/>
        <v>0</v>
      </c>
      <c r="G30" s="93">
        <f t="shared" si="4"/>
        <v>0</v>
      </c>
      <c r="H30" s="93">
        <f t="shared" si="4"/>
        <v>0</v>
      </c>
      <c r="I30" s="93">
        <f t="shared" si="4"/>
        <v>0</v>
      </c>
      <c r="J30" s="114"/>
    </row>
    <row r="31" spans="1:10" ht="15" thickBot="1" x14ac:dyDescent="0.25">
      <c r="A31" s="115" t="s">
        <v>152</v>
      </c>
      <c r="B31" s="116">
        <f>+B30+B16</f>
        <v>0</v>
      </c>
      <c r="C31" s="116">
        <f t="shared" ref="C31:D31" si="5">+C30+C16</f>
        <v>0</v>
      </c>
      <c r="D31" s="117">
        <f t="shared" si="5"/>
        <v>0</v>
      </c>
      <c r="E31" s="117">
        <f>+E30+E16</f>
        <v>0</v>
      </c>
      <c r="F31" s="117">
        <f t="shared" ref="F31:I31" si="6">+F30+F16</f>
        <v>0</v>
      </c>
      <c r="G31" s="117">
        <f t="shared" si="6"/>
        <v>0</v>
      </c>
      <c r="H31" s="117">
        <f t="shared" si="6"/>
        <v>0</v>
      </c>
      <c r="I31" s="117">
        <f t="shared" si="6"/>
        <v>0</v>
      </c>
      <c r="J31" s="118"/>
    </row>
    <row r="32" spans="1:10" ht="15" thickBot="1" x14ac:dyDescent="0.25">
      <c r="A32" s="119"/>
      <c r="B32" s="26"/>
      <c r="C32" s="26"/>
      <c r="D32" s="26"/>
      <c r="E32" s="26"/>
      <c r="F32" s="26"/>
      <c r="G32" s="26"/>
      <c r="H32" s="26"/>
      <c r="I32" s="26"/>
      <c r="J32" s="120"/>
    </row>
    <row r="33" spans="1:10" ht="15" thickBot="1" x14ac:dyDescent="0.25">
      <c r="A33" s="119"/>
      <c r="B33" s="63" t="s">
        <v>90</v>
      </c>
      <c r="C33" s="121" t="s">
        <v>91</v>
      </c>
      <c r="D33" s="26"/>
      <c r="E33" s="26"/>
      <c r="F33" s="26"/>
      <c r="G33" s="26"/>
      <c r="H33" s="63" t="s">
        <v>90</v>
      </c>
      <c r="I33" s="63" t="s">
        <v>91</v>
      </c>
      <c r="J33" s="120"/>
    </row>
    <row r="34" spans="1:10" ht="20.100000000000001" customHeight="1" thickBot="1" x14ac:dyDescent="0.25">
      <c r="A34" s="122" t="s">
        <v>92</v>
      </c>
      <c r="B34" s="28">
        <f>ROUND(SUM(B10-B31),2)</f>
        <v>0</v>
      </c>
      <c r="C34" s="28">
        <f>ROUND(SUM(C10-C31),2)</f>
        <v>0</v>
      </c>
      <c r="D34" s="26"/>
      <c r="E34" s="406" t="s">
        <v>153</v>
      </c>
      <c r="F34" s="407"/>
      <c r="G34" s="408"/>
      <c r="H34" s="64">
        <f>ROUND(SUM(H31+'Initials Budget'!H31),2)</f>
        <v>0</v>
      </c>
      <c r="I34" s="64">
        <f>ROUND(SUM(I31+'Initials Budget'!I31),2)</f>
        <v>0</v>
      </c>
      <c r="J34" s="120"/>
    </row>
    <row r="35" spans="1:10" x14ac:dyDescent="0.2">
      <c r="A35" s="119"/>
      <c r="B35" s="26"/>
      <c r="C35" s="26"/>
      <c r="D35" s="26"/>
      <c r="E35" s="26"/>
      <c r="F35" s="26"/>
      <c r="G35" s="26"/>
      <c r="H35" s="26"/>
      <c r="I35" s="26"/>
      <c r="J35" s="120"/>
    </row>
    <row r="36" spans="1:10" ht="15.75" thickBot="1" x14ac:dyDescent="0.25">
      <c r="A36" s="79"/>
    </row>
    <row r="37" spans="1:10" ht="30" customHeight="1" thickBot="1" x14ac:dyDescent="0.3">
      <c r="A37" s="125" t="s">
        <v>93</v>
      </c>
    </row>
    <row r="38" spans="1:10" ht="63.75" customHeight="1" thickBot="1" x14ac:dyDescent="0.25">
      <c r="A38" s="123" t="s">
        <v>94</v>
      </c>
    </row>
  </sheetData>
  <sheetProtection algorithmName="SHA-512" hashValue="EFUpVuv9JXhvB9dBkhgwYthMBhuAUS2MH5xmcHplLdEVvhP3O874pkfG9vyDynRnoJg+6//7QMB0KYsz2Klclg==" saltValue="gcJd3Pa+q546VOzfuvHXrg==" spinCount="100000" sheet="1" formatCells="0" formatColumns="0" formatRows="0" insertColumns="0" insertRows="0" deleteColumns="0" deleteRows="0" selectLockedCells="1"/>
  <mergeCells count="7">
    <mergeCell ref="E34:G34"/>
    <mergeCell ref="A1:J1"/>
    <mergeCell ref="A2:J2"/>
    <mergeCell ref="A3:J3"/>
    <mergeCell ref="A13:I13"/>
    <mergeCell ref="B5:D5"/>
    <mergeCell ref="D10:I10"/>
  </mergeCells>
  <conditionalFormatting sqref="B34">
    <cfRule type="expression" dxfId="4" priority="6">
      <formula>$B$34&gt;0</formula>
    </cfRule>
    <cfRule type="expression" dxfId="3" priority="7">
      <formula>$B$34&lt;0</formula>
    </cfRule>
  </conditionalFormatting>
  <conditionalFormatting sqref="C34">
    <cfRule type="expression" dxfId="2" priority="4">
      <formula>$C$34&gt;0</formula>
    </cfRule>
    <cfRule type="expression" dxfId="1" priority="5">
      <formula>$C$34&lt;0</formula>
    </cfRule>
  </conditionalFormatting>
  <dataValidations xWindow="587" yWindow="381" count="1">
    <dataValidation allowBlank="1" showInputMessage="1" showErrorMessage="1" prompt="Please input the total number of Renewals that will receive support during the Summer." sqref="B7"/>
  </dataValidations>
  <printOptions horizontalCentered="1"/>
  <pageMargins left="0.25" right="0.25"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0CC82"/>
  </sheetPr>
  <dimension ref="A1:Z64"/>
  <sheetViews>
    <sheetView showGridLines="0" zoomScale="85" zoomScaleNormal="85" workbookViewId="0">
      <selection activeCell="E22" sqref="E22"/>
    </sheetView>
  </sheetViews>
  <sheetFormatPr defaultColWidth="8" defaultRowHeight="12.75" x14ac:dyDescent="0.2"/>
  <cols>
    <col min="1" max="1" width="57" style="184" customWidth="1"/>
    <col min="2" max="2" width="31.42578125" style="150" customWidth="1"/>
    <col min="3" max="5" width="21.7109375" style="185" customWidth="1"/>
    <col min="6" max="17" width="21.7109375" style="150" customWidth="1"/>
    <col min="18" max="20" width="17.5703125" style="150" customWidth="1"/>
    <col min="21" max="24" width="21.7109375" style="150" customWidth="1"/>
    <col min="25" max="25" width="22.85546875" style="150" customWidth="1"/>
    <col min="26" max="26" width="28" style="150" bestFit="1" customWidth="1"/>
    <col min="27" max="16384" width="8" style="150"/>
  </cols>
  <sheetData>
    <row r="1" spans="1:26" ht="15.95" customHeight="1" x14ac:dyDescent="0.2">
      <c r="A1" s="147" t="s">
        <v>95</v>
      </c>
      <c r="B1" s="148"/>
      <c r="C1" s="389"/>
      <c r="D1" s="390"/>
      <c r="E1" s="390"/>
      <c r="F1" s="390"/>
      <c r="G1" s="390"/>
      <c r="H1" s="390"/>
      <c r="I1" s="390"/>
      <c r="J1" s="390"/>
      <c r="K1" s="390"/>
      <c r="L1" s="390"/>
      <c r="M1" s="390"/>
      <c r="N1" s="390"/>
      <c r="O1" s="390"/>
      <c r="P1" s="390"/>
      <c r="Q1" s="390"/>
      <c r="R1" s="390"/>
      <c r="S1" s="390"/>
      <c r="T1" s="390"/>
      <c r="U1" s="390"/>
      <c r="V1" s="390"/>
      <c r="W1" s="390"/>
      <c r="X1" s="390"/>
      <c r="Y1" s="390"/>
      <c r="Z1" s="149"/>
    </row>
    <row r="2" spans="1:26" ht="15.95" customHeight="1" x14ac:dyDescent="0.2">
      <c r="A2" s="151" t="s">
        <v>154</v>
      </c>
      <c r="B2" s="152"/>
      <c r="C2" s="153"/>
      <c r="D2" s="154"/>
      <c r="E2" s="154"/>
      <c r="F2" s="155"/>
      <c r="G2" s="155"/>
      <c r="H2" s="155"/>
      <c r="I2" s="155"/>
      <c r="J2" s="155"/>
      <c r="K2" s="155"/>
      <c r="L2" s="155"/>
      <c r="M2" s="155"/>
      <c r="N2" s="155"/>
      <c r="O2" s="155"/>
      <c r="P2" s="155"/>
      <c r="Q2" s="155"/>
      <c r="R2" s="155"/>
      <c r="S2" s="155"/>
      <c r="T2" s="155"/>
      <c r="U2" s="155"/>
      <c r="V2" s="155"/>
      <c r="W2" s="155"/>
      <c r="X2" s="155"/>
      <c r="Y2" s="156"/>
      <c r="Z2" s="157"/>
    </row>
    <row r="3" spans="1:26" ht="15.95" customHeight="1" x14ac:dyDescent="0.2">
      <c r="A3" s="151" t="s">
        <v>97</v>
      </c>
      <c r="B3" s="158"/>
      <c r="C3" s="192"/>
      <c r="D3" s="193"/>
      <c r="E3" s="193"/>
      <c r="F3" s="203" t="s">
        <v>98</v>
      </c>
      <c r="G3" s="193"/>
      <c r="H3" s="193"/>
      <c r="I3" s="193"/>
      <c r="J3" s="193"/>
      <c r="K3" s="193"/>
      <c r="L3" s="193"/>
      <c r="M3" s="193"/>
      <c r="N3" s="193"/>
      <c r="O3" s="193"/>
      <c r="P3" s="193"/>
      <c r="Q3" s="193"/>
      <c r="R3" s="193"/>
      <c r="S3" s="193"/>
      <c r="T3" s="193"/>
      <c r="U3" s="193"/>
      <c r="V3" s="193"/>
      <c r="W3" s="193"/>
      <c r="X3" s="193"/>
      <c r="Y3" s="193"/>
      <c r="Z3" s="159"/>
    </row>
    <row r="4" spans="1:26" ht="20.100000000000001" customHeight="1" x14ac:dyDescent="0.2">
      <c r="A4" s="186" t="s">
        <v>99</v>
      </c>
      <c r="B4" s="160" t="str">
        <f>IF('Initials Budget'!$B$5=0,"",'Initials Budget'!$B$5)</f>
        <v/>
      </c>
      <c r="C4" s="393" t="s">
        <v>155</v>
      </c>
      <c r="D4" s="394"/>
      <c r="E4" s="161"/>
      <c r="F4" s="194" t="s">
        <v>101</v>
      </c>
      <c r="G4" s="162"/>
      <c r="H4" s="162"/>
      <c r="I4" s="162"/>
      <c r="J4" s="162"/>
      <c r="K4" s="162"/>
      <c r="L4" s="162"/>
      <c r="M4" s="162"/>
      <c r="N4" s="162"/>
      <c r="O4" s="162"/>
      <c r="P4" s="162"/>
      <c r="Q4" s="162"/>
      <c r="R4" s="162"/>
      <c r="S4" s="162"/>
      <c r="T4" s="162"/>
      <c r="U4" s="162"/>
      <c r="V4" s="162"/>
      <c r="W4" s="162"/>
      <c r="X4" s="162"/>
      <c r="Y4" s="156"/>
      <c r="Z4" s="157"/>
    </row>
    <row r="5" spans="1:26" ht="20.100000000000001" customHeight="1" x14ac:dyDescent="0.2">
      <c r="A5" s="187" t="s">
        <v>156</v>
      </c>
      <c r="B5" s="163">
        <f>'Renewals Budget'!B7</f>
        <v>0</v>
      </c>
      <c r="C5" s="395"/>
      <c r="D5" s="396"/>
      <c r="E5" s="161"/>
      <c r="F5" s="194" t="s">
        <v>103</v>
      </c>
      <c r="G5" s="162"/>
      <c r="H5" s="162"/>
      <c r="I5" s="162"/>
      <c r="J5" s="162"/>
      <c r="K5" s="162"/>
      <c r="L5" s="162"/>
      <c r="M5" s="162"/>
      <c r="N5" s="162"/>
      <c r="O5" s="162"/>
      <c r="P5" s="162"/>
      <c r="Q5" s="162"/>
      <c r="R5" s="162"/>
      <c r="S5" s="162"/>
      <c r="T5" s="162"/>
      <c r="U5" s="162"/>
      <c r="V5" s="162"/>
      <c r="W5" s="162"/>
      <c r="X5" s="162"/>
      <c r="Y5" s="156"/>
      <c r="Z5" s="157"/>
    </row>
    <row r="6" spans="1:26" ht="20.100000000000001" customHeight="1" x14ac:dyDescent="0.2">
      <c r="A6" s="164" t="s">
        <v>157</v>
      </c>
      <c r="B6" s="199">
        <f>SUM('Renewals Budget'!G22:G28)</f>
        <v>0</v>
      </c>
      <c r="C6" s="397"/>
      <c r="D6" s="398"/>
      <c r="E6" s="161"/>
      <c r="F6" s="194" t="s">
        <v>105</v>
      </c>
      <c r="G6" s="162"/>
      <c r="H6" s="162"/>
      <c r="I6" s="162"/>
      <c r="J6" s="162"/>
      <c r="K6" s="162"/>
      <c r="L6" s="162"/>
      <c r="M6" s="162"/>
      <c r="N6" s="162"/>
      <c r="O6" s="162"/>
      <c r="P6" s="162"/>
      <c r="Q6" s="162"/>
      <c r="R6" s="162"/>
      <c r="S6" s="162"/>
      <c r="T6" s="162"/>
      <c r="U6" s="162"/>
      <c r="V6" s="162"/>
      <c r="W6" s="162"/>
      <c r="X6" s="162"/>
      <c r="Y6" s="156"/>
      <c r="Z6" s="157"/>
    </row>
    <row r="7" spans="1:26" ht="20.100000000000001" customHeight="1" x14ac:dyDescent="0.2">
      <c r="A7" s="165" t="s">
        <v>158</v>
      </c>
      <c r="B7" s="166"/>
      <c r="C7" s="167"/>
      <c r="D7" s="168"/>
      <c r="E7" s="168"/>
      <c r="F7" s="169"/>
      <c r="G7" s="169"/>
      <c r="H7" s="169"/>
      <c r="I7" s="169"/>
      <c r="J7" s="169"/>
      <c r="K7" s="169"/>
      <c r="L7" s="169"/>
      <c r="M7" s="169"/>
      <c r="N7" s="169"/>
      <c r="O7" s="169"/>
      <c r="P7" s="169"/>
      <c r="Q7" s="169"/>
      <c r="R7" s="169"/>
      <c r="S7" s="169"/>
      <c r="T7" s="169"/>
      <c r="U7" s="169"/>
      <c r="V7" s="169"/>
      <c r="W7" s="169"/>
      <c r="X7" s="169"/>
      <c r="Y7" s="170"/>
      <c r="Z7" s="171"/>
    </row>
    <row r="8" spans="1:26" ht="12.75" customHeight="1" x14ac:dyDescent="0.2">
      <c r="A8" s="172" t="s">
        <v>107</v>
      </c>
      <c r="B8" s="173"/>
      <c r="C8" s="174"/>
      <c r="D8" s="174"/>
      <c r="E8" s="174"/>
      <c r="F8" s="166"/>
      <c r="G8" s="166"/>
      <c r="H8" s="166"/>
      <c r="I8" s="166"/>
      <c r="J8" s="166"/>
      <c r="K8" s="166"/>
      <c r="L8" s="166"/>
      <c r="M8" s="166"/>
      <c r="N8" s="166"/>
      <c r="O8" s="166"/>
      <c r="P8" s="175"/>
      <c r="Q8" s="166"/>
      <c r="R8" s="166"/>
      <c r="S8" s="166"/>
      <c r="T8" s="166"/>
      <c r="U8" s="166"/>
      <c r="V8" s="166"/>
      <c r="W8" s="166"/>
      <c r="X8" s="166"/>
      <c r="Y8" s="166"/>
      <c r="Z8" s="166"/>
    </row>
    <row r="9" spans="1:26" s="178" customFormat="1" ht="50.25" customHeight="1" x14ac:dyDescent="0.2">
      <c r="A9" s="373" t="s">
        <v>108</v>
      </c>
      <c r="B9" s="391" t="s">
        <v>109</v>
      </c>
      <c r="C9" s="367" t="s">
        <v>110</v>
      </c>
      <c r="D9" s="367" t="s">
        <v>111</v>
      </c>
      <c r="E9" s="367" t="s">
        <v>112</v>
      </c>
      <c r="F9" s="370" t="s">
        <v>113</v>
      </c>
      <c r="G9" s="370" t="s">
        <v>114</v>
      </c>
      <c r="H9" s="370" t="s">
        <v>115</v>
      </c>
      <c r="I9" s="370" t="s">
        <v>116</v>
      </c>
      <c r="J9" s="370" t="s">
        <v>117</v>
      </c>
      <c r="K9" s="370" t="s">
        <v>118</v>
      </c>
      <c r="L9" s="370" t="s">
        <v>119</v>
      </c>
      <c r="M9" s="370" t="s">
        <v>120</v>
      </c>
      <c r="N9" s="370" t="s">
        <v>121</v>
      </c>
      <c r="O9" s="386" t="s">
        <v>122</v>
      </c>
      <c r="P9" s="380" t="s">
        <v>123</v>
      </c>
      <c r="Q9" s="377" t="s">
        <v>124</v>
      </c>
      <c r="R9" s="377" t="s">
        <v>125</v>
      </c>
      <c r="S9" s="377" t="s">
        <v>126</v>
      </c>
      <c r="T9" s="377" t="s">
        <v>127</v>
      </c>
      <c r="U9" s="377" t="s">
        <v>128</v>
      </c>
      <c r="V9" s="377" t="s">
        <v>129</v>
      </c>
      <c r="W9" s="399" t="s">
        <v>130</v>
      </c>
      <c r="X9" s="176" t="s">
        <v>131</v>
      </c>
      <c r="Y9" s="177" t="s">
        <v>132</v>
      </c>
      <c r="Z9" s="373" t="s">
        <v>133</v>
      </c>
    </row>
    <row r="10" spans="1:26" customFormat="1" ht="50.25" customHeight="1" x14ac:dyDescent="0.25">
      <c r="A10" s="374"/>
      <c r="B10" s="392"/>
      <c r="C10" s="368"/>
      <c r="D10" s="368"/>
      <c r="E10" s="368"/>
      <c r="F10" s="371"/>
      <c r="G10" s="371"/>
      <c r="H10" s="371"/>
      <c r="I10" s="371"/>
      <c r="J10" s="371"/>
      <c r="K10" s="371"/>
      <c r="L10" s="371"/>
      <c r="M10" s="371"/>
      <c r="N10" s="371"/>
      <c r="O10" s="387"/>
      <c r="P10" s="381"/>
      <c r="Q10" s="378"/>
      <c r="R10" s="378"/>
      <c r="S10" s="378"/>
      <c r="T10" s="378"/>
      <c r="U10" s="378"/>
      <c r="V10" s="378"/>
      <c r="W10" s="400"/>
      <c r="X10" s="404" t="s">
        <v>134</v>
      </c>
      <c r="Y10" s="402" t="s">
        <v>135</v>
      </c>
      <c r="Z10" s="374"/>
    </row>
    <row r="11" spans="1:26" customFormat="1" ht="50.25" customHeight="1" x14ac:dyDescent="0.25">
      <c r="A11" s="374"/>
      <c r="B11" s="392"/>
      <c r="C11" s="368"/>
      <c r="D11" s="368"/>
      <c r="E11" s="368"/>
      <c r="F11" s="371"/>
      <c r="G11" s="371"/>
      <c r="H11" s="371"/>
      <c r="I11" s="371"/>
      <c r="J11" s="371"/>
      <c r="K11" s="371"/>
      <c r="L11" s="371"/>
      <c r="M11" s="371"/>
      <c r="N11" s="371"/>
      <c r="O11" s="387"/>
      <c r="P11" s="381"/>
      <c r="Q11" s="378"/>
      <c r="R11" s="378"/>
      <c r="S11" s="378"/>
      <c r="T11" s="378"/>
      <c r="U11" s="378"/>
      <c r="V11" s="378"/>
      <c r="W11" s="400"/>
      <c r="X11" s="404"/>
      <c r="Y11" s="402"/>
      <c r="Z11" s="357" t="s">
        <v>136</v>
      </c>
    </row>
    <row r="12" spans="1:26" s="181" customFormat="1" ht="15.75" customHeight="1" x14ac:dyDescent="0.2">
      <c r="A12" s="179"/>
      <c r="B12" s="180"/>
      <c r="C12" s="369"/>
      <c r="D12" s="369"/>
      <c r="E12" s="369"/>
      <c r="F12" s="372"/>
      <c r="G12" s="372"/>
      <c r="H12" s="372"/>
      <c r="I12" s="372"/>
      <c r="J12" s="372"/>
      <c r="K12" s="372"/>
      <c r="L12" s="372"/>
      <c r="M12" s="372"/>
      <c r="N12" s="372"/>
      <c r="O12" s="388"/>
      <c r="P12" s="382"/>
      <c r="Q12" s="379"/>
      <c r="R12" s="379"/>
      <c r="S12" s="379"/>
      <c r="T12" s="379"/>
      <c r="U12" s="379"/>
      <c r="V12" s="379"/>
      <c r="W12" s="401"/>
      <c r="X12" s="405"/>
      <c r="Y12" s="403"/>
      <c r="Z12" s="358"/>
    </row>
    <row r="13" spans="1:26" s="146" customFormat="1" ht="23.1" customHeight="1" x14ac:dyDescent="0.2">
      <c r="A13" s="126"/>
      <c r="B13" s="127"/>
      <c r="C13" s="128"/>
      <c r="D13" s="128"/>
      <c r="E13" s="128"/>
      <c r="F13" s="129"/>
      <c r="G13" s="129">
        <f>C13*F13</f>
        <v>0</v>
      </c>
      <c r="H13" s="129"/>
      <c r="I13" s="129"/>
      <c r="J13" s="129"/>
      <c r="K13" s="129"/>
      <c r="L13" s="129"/>
      <c r="M13" s="129"/>
      <c r="N13" s="129"/>
      <c r="O13" s="145">
        <f>SUM(G13:N13)</f>
        <v>0</v>
      </c>
      <c r="P13" s="134"/>
      <c r="Q13" s="135"/>
      <c r="R13" s="135"/>
      <c r="S13" s="135"/>
      <c r="T13" s="135"/>
      <c r="U13" s="135"/>
      <c r="V13" s="135"/>
      <c r="W13" s="191">
        <f t="shared" ref="W13:W59" si="0">SUM(P13:V13)</f>
        <v>0</v>
      </c>
      <c r="X13" s="127"/>
      <c r="Y13" s="230"/>
      <c r="Z13" s="136"/>
    </row>
    <row r="14" spans="1:26" s="146" customFormat="1" ht="23.1" customHeight="1" x14ac:dyDescent="0.2">
      <c r="A14" s="126"/>
      <c r="B14" s="127"/>
      <c r="C14" s="128"/>
      <c r="D14" s="128"/>
      <c r="E14" s="128"/>
      <c r="F14" s="129"/>
      <c r="G14" s="129">
        <f t="shared" ref="G14:G59" si="1">C14*F14</f>
        <v>0</v>
      </c>
      <c r="H14" s="129"/>
      <c r="I14" s="129"/>
      <c r="J14" s="129"/>
      <c r="K14" s="129"/>
      <c r="L14" s="129"/>
      <c r="M14" s="129"/>
      <c r="N14" s="129"/>
      <c r="O14" s="145">
        <f t="shared" ref="O14:O59" si="2">SUM(G14:N14)</f>
        <v>0</v>
      </c>
      <c r="P14" s="134"/>
      <c r="Q14" s="135"/>
      <c r="R14" s="135"/>
      <c r="S14" s="135"/>
      <c r="T14" s="135"/>
      <c r="U14" s="135"/>
      <c r="V14" s="135"/>
      <c r="W14" s="191">
        <f t="shared" si="0"/>
        <v>0</v>
      </c>
      <c r="X14" s="127"/>
      <c r="Y14" s="231"/>
      <c r="Z14" s="137"/>
    </row>
    <row r="15" spans="1:26" s="146" customFormat="1" ht="22.5" customHeight="1" x14ac:dyDescent="0.2">
      <c r="A15" s="126"/>
      <c r="B15" s="127"/>
      <c r="C15" s="128"/>
      <c r="D15" s="128"/>
      <c r="E15" s="128"/>
      <c r="F15" s="129"/>
      <c r="G15" s="129">
        <f t="shared" si="1"/>
        <v>0</v>
      </c>
      <c r="H15" s="129"/>
      <c r="I15" s="129"/>
      <c r="J15" s="129"/>
      <c r="K15" s="129"/>
      <c r="L15" s="129"/>
      <c r="M15" s="129"/>
      <c r="N15" s="129"/>
      <c r="O15" s="145">
        <f t="shared" si="2"/>
        <v>0</v>
      </c>
      <c r="P15" s="134"/>
      <c r="Q15" s="135"/>
      <c r="R15" s="135"/>
      <c r="S15" s="135"/>
      <c r="T15" s="135"/>
      <c r="U15" s="135"/>
      <c r="V15" s="135"/>
      <c r="W15" s="191">
        <f t="shared" si="0"/>
        <v>0</v>
      </c>
      <c r="X15" s="127"/>
      <c r="Y15" s="231"/>
      <c r="Z15" s="137"/>
    </row>
    <row r="16" spans="1:26" s="146" customFormat="1" ht="23.1" customHeight="1" x14ac:dyDescent="0.2">
      <c r="A16" s="126"/>
      <c r="B16" s="127"/>
      <c r="C16" s="128"/>
      <c r="D16" s="128"/>
      <c r="E16" s="128"/>
      <c r="F16" s="129"/>
      <c r="G16" s="129">
        <f t="shared" si="1"/>
        <v>0</v>
      </c>
      <c r="H16" s="129"/>
      <c r="I16" s="129"/>
      <c r="J16" s="129"/>
      <c r="K16" s="129"/>
      <c r="L16" s="129"/>
      <c r="M16" s="129"/>
      <c r="N16" s="129"/>
      <c r="O16" s="145">
        <f t="shared" si="2"/>
        <v>0</v>
      </c>
      <c r="P16" s="134"/>
      <c r="Q16" s="135"/>
      <c r="R16" s="135"/>
      <c r="S16" s="135"/>
      <c r="T16" s="135"/>
      <c r="U16" s="135"/>
      <c r="V16" s="135"/>
      <c r="W16" s="191">
        <f t="shared" si="0"/>
        <v>0</v>
      </c>
      <c r="X16" s="127"/>
      <c r="Y16" s="231"/>
      <c r="Z16" s="137"/>
    </row>
    <row r="17" spans="1:26" s="146" customFormat="1" ht="21.75" customHeight="1" x14ac:dyDescent="0.2">
      <c r="A17" s="126" t="s">
        <v>75</v>
      </c>
      <c r="B17" s="127"/>
      <c r="C17" s="128"/>
      <c r="D17" s="128"/>
      <c r="E17" s="128"/>
      <c r="F17" s="129"/>
      <c r="G17" s="129">
        <f t="shared" si="1"/>
        <v>0</v>
      </c>
      <c r="H17" s="129"/>
      <c r="I17" s="129"/>
      <c r="J17" s="129"/>
      <c r="K17" s="129"/>
      <c r="L17" s="129"/>
      <c r="M17" s="129"/>
      <c r="N17" s="129"/>
      <c r="O17" s="145">
        <f t="shared" si="2"/>
        <v>0</v>
      </c>
      <c r="P17" s="134"/>
      <c r="Q17" s="135"/>
      <c r="R17" s="135"/>
      <c r="S17" s="135"/>
      <c r="T17" s="135"/>
      <c r="U17" s="135"/>
      <c r="V17" s="135"/>
      <c r="W17" s="191">
        <f t="shared" si="0"/>
        <v>0</v>
      </c>
      <c r="X17" s="127"/>
      <c r="Y17" s="231"/>
      <c r="Z17" s="137"/>
    </row>
    <row r="18" spans="1:26" s="146" customFormat="1" ht="23.1" customHeight="1" x14ac:dyDescent="0.2">
      <c r="A18" s="126"/>
      <c r="B18" s="127"/>
      <c r="C18" s="128"/>
      <c r="D18" s="128"/>
      <c r="E18" s="128"/>
      <c r="F18" s="129"/>
      <c r="G18" s="129">
        <f t="shared" si="1"/>
        <v>0</v>
      </c>
      <c r="H18" s="129"/>
      <c r="I18" s="129"/>
      <c r="J18" s="129"/>
      <c r="K18" s="129"/>
      <c r="L18" s="129"/>
      <c r="M18" s="129"/>
      <c r="N18" s="129"/>
      <c r="O18" s="145">
        <f t="shared" si="2"/>
        <v>0</v>
      </c>
      <c r="P18" s="134"/>
      <c r="Q18" s="135"/>
      <c r="R18" s="135"/>
      <c r="S18" s="135"/>
      <c r="T18" s="135"/>
      <c r="U18" s="135"/>
      <c r="V18" s="135"/>
      <c r="W18" s="191">
        <f t="shared" si="0"/>
        <v>0</v>
      </c>
      <c r="X18" s="127"/>
      <c r="Y18" s="231"/>
      <c r="Z18" s="137"/>
    </row>
    <row r="19" spans="1:26" s="146" customFormat="1" ht="23.1" customHeight="1" x14ac:dyDescent="0.2">
      <c r="A19" s="126"/>
      <c r="B19" s="127"/>
      <c r="C19" s="128"/>
      <c r="D19" s="128"/>
      <c r="E19" s="128"/>
      <c r="F19" s="129"/>
      <c r="G19" s="129">
        <f t="shared" si="1"/>
        <v>0</v>
      </c>
      <c r="H19" s="129"/>
      <c r="I19" s="129"/>
      <c r="J19" s="129"/>
      <c r="K19" s="129"/>
      <c r="L19" s="129"/>
      <c r="M19" s="129"/>
      <c r="N19" s="129"/>
      <c r="O19" s="145">
        <f t="shared" si="2"/>
        <v>0</v>
      </c>
      <c r="P19" s="134"/>
      <c r="Q19" s="135"/>
      <c r="R19" s="135"/>
      <c r="S19" s="135"/>
      <c r="T19" s="135"/>
      <c r="U19" s="135"/>
      <c r="V19" s="135"/>
      <c r="W19" s="191">
        <f t="shared" si="0"/>
        <v>0</v>
      </c>
      <c r="X19" s="127"/>
      <c r="Y19" s="231"/>
      <c r="Z19" s="137"/>
    </row>
    <row r="20" spans="1:26" s="146" customFormat="1" ht="23.1" customHeight="1" x14ac:dyDescent="0.2">
      <c r="A20" s="126"/>
      <c r="B20" s="127"/>
      <c r="C20" s="128"/>
      <c r="D20" s="128"/>
      <c r="E20" s="128"/>
      <c r="F20" s="129"/>
      <c r="G20" s="129">
        <f t="shared" si="1"/>
        <v>0</v>
      </c>
      <c r="H20" s="129"/>
      <c r="I20" s="129"/>
      <c r="J20" s="129"/>
      <c r="K20" s="129"/>
      <c r="L20" s="129"/>
      <c r="M20" s="129"/>
      <c r="N20" s="129"/>
      <c r="O20" s="145">
        <f t="shared" si="2"/>
        <v>0</v>
      </c>
      <c r="P20" s="134"/>
      <c r="Q20" s="135"/>
      <c r="R20" s="135"/>
      <c r="S20" s="135"/>
      <c r="T20" s="135"/>
      <c r="U20" s="135"/>
      <c r="V20" s="135"/>
      <c r="W20" s="191">
        <f t="shared" si="0"/>
        <v>0</v>
      </c>
      <c r="X20" s="127"/>
      <c r="Y20" s="231"/>
      <c r="Z20" s="137"/>
    </row>
    <row r="21" spans="1:26" s="146" customFormat="1" ht="23.1" customHeight="1" x14ac:dyDescent="0.2">
      <c r="A21" s="126"/>
      <c r="B21" s="127"/>
      <c r="C21" s="128"/>
      <c r="D21" s="128"/>
      <c r="E21" s="128"/>
      <c r="F21" s="129"/>
      <c r="G21" s="129">
        <f t="shared" si="1"/>
        <v>0</v>
      </c>
      <c r="H21" s="129"/>
      <c r="I21" s="129"/>
      <c r="J21" s="129"/>
      <c r="K21" s="129"/>
      <c r="L21" s="129"/>
      <c r="M21" s="129"/>
      <c r="N21" s="129"/>
      <c r="O21" s="145">
        <f t="shared" si="2"/>
        <v>0</v>
      </c>
      <c r="P21" s="134"/>
      <c r="Q21" s="135"/>
      <c r="R21" s="135"/>
      <c r="S21" s="135"/>
      <c r="T21" s="135"/>
      <c r="U21" s="135"/>
      <c r="V21" s="135"/>
      <c r="W21" s="191">
        <f t="shared" si="0"/>
        <v>0</v>
      </c>
      <c r="X21" s="127"/>
      <c r="Y21" s="231"/>
      <c r="Z21" s="137"/>
    </row>
    <row r="22" spans="1:26" s="146" customFormat="1" ht="23.1" customHeight="1" x14ac:dyDescent="0.2">
      <c r="A22" s="126"/>
      <c r="B22" s="127"/>
      <c r="C22" s="128"/>
      <c r="D22" s="128"/>
      <c r="E22" s="128"/>
      <c r="F22" s="129"/>
      <c r="G22" s="129">
        <f t="shared" si="1"/>
        <v>0</v>
      </c>
      <c r="H22" s="129"/>
      <c r="I22" s="129"/>
      <c r="J22" s="129"/>
      <c r="K22" s="129"/>
      <c r="L22" s="129"/>
      <c r="M22" s="129"/>
      <c r="N22" s="129"/>
      <c r="O22" s="145">
        <f t="shared" si="2"/>
        <v>0</v>
      </c>
      <c r="P22" s="134"/>
      <c r="Q22" s="135"/>
      <c r="R22" s="135"/>
      <c r="S22" s="135"/>
      <c r="T22" s="135"/>
      <c r="U22" s="135"/>
      <c r="V22" s="135"/>
      <c r="W22" s="191">
        <f t="shared" si="0"/>
        <v>0</v>
      </c>
      <c r="X22" s="127"/>
      <c r="Y22" s="231"/>
      <c r="Z22" s="137"/>
    </row>
    <row r="23" spans="1:26" s="146" customFormat="1" ht="23.1" customHeight="1" x14ac:dyDescent="0.2">
      <c r="A23" s="126"/>
      <c r="B23" s="127"/>
      <c r="C23" s="128"/>
      <c r="D23" s="128"/>
      <c r="E23" s="128"/>
      <c r="F23" s="129"/>
      <c r="G23" s="129">
        <f t="shared" si="1"/>
        <v>0</v>
      </c>
      <c r="H23" s="129"/>
      <c r="I23" s="129"/>
      <c r="J23" s="129"/>
      <c r="K23" s="129"/>
      <c r="L23" s="129"/>
      <c r="M23" s="129"/>
      <c r="N23" s="129"/>
      <c r="O23" s="145">
        <f t="shared" si="2"/>
        <v>0</v>
      </c>
      <c r="P23" s="134"/>
      <c r="Q23" s="135"/>
      <c r="R23" s="135"/>
      <c r="S23" s="135"/>
      <c r="T23" s="135"/>
      <c r="U23" s="135"/>
      <c r="V23" s="135"/>
      <c r="W23" s="191">
        <f t="shared" si="0"/>
        <v>0</v>
      </c>
      <c r="X23" s="127"/>
      <c r="Y23" s="231"/>
      <c r="Z23" s="137"/>
    </row>
    <row r="24" spans="1:26" s="146" customFormat="1" ht="23.1" customHeight="1" x14ac:dyDescent="0.2">
      <c r="A24" s="126"/>
      <c r="B24" s="127"/>
      <c r="C24" s="128"/>
      <c r="D24" s="128"/>
      <c r="E24" s="128"/>
      <c r="F24" s="129"/>
      <c r="G24" s="129">
        <f t="shared" si="1"/>
        <v>0</v>
      </c>
      <c r="H24" s="129"/>
      <c r="I24" s="129"/>
      <c r="J24" s="129"/>
      <c r="K24" s="129"/>
      <c r="L24" s="129"/>
      <c r="M24" s="129"/>
      <c r="N24" s="129"/>
      <c r="O24" s="145">
        <f t="shared" si="2"/>
        <v>0</v>
      </c>
      <c r="P24" s="134"/>
      <c r="Q24" s="135"/>
      <c r="R24" s="135"/>
      <c r="S24" s="135"/>
      <c r="T24" s="135"/>
      <c r="U24" s="135"/>
      <c r="V24" s="135"/>
      <c r="W24" s="191">
        <f t="shared" si="0"/>
        <v>0</v>
      </c>
      <c r="X24" s="127"/>
      <c r="Y24" s="231"/>
      <c r="Z24" s="137"/>
    </row>
    <row r="25" spans="1:26" s="146" customFormat="1" ht="23.1" customHeight="1" x14ac:dyDescent="0.2">
      <c r="A25" s="126"/>
      <c r="B25" s="127"/>
      <c r="C25" s="128"/>
      <c r="D25" s="128"/>
      <c r="E25" s="128"/>
      <c r="F25" s="129"/>
      <c r="G25" s="129">
        <f t="shared" si="1"/>
        <v>0</v>
      </c>
      <c r="H25" s="129"/>
      <c r="I25" s="129"/>
      <c r="J25" s="129"/>
      <c r="K25" s="129"/>
      <c r="L25" s="129"/>
      <c r="M25" s="129"/>
      <c r="N25" s="129"/>
      <c r="O25" s="145">
        <f t="shared" si="2"/>
        <v>0</v>
      </c>
      <c r="P25" s="134"/>
      <c r="Q25" s="135"/>
      <c r="R25" s="135"/>
      <c r="S25" s="135"/>
      <c r="T25" s="135"/>
      <c r="U25" s="135"/>
      <c r="V25" s="135"/>
      <c r="W25" s="191">
        <f t="shared" si="0"/>
        <v>0</v>
      </c>
      <c r="X25" s="127"/>
      <c r="Y25" s="231"/>
      <c r="Z25" s="137"/>
    </row>
    <row r="26" spans="1:26" s="146" customFormat="1" ht="23.1" customHeight="1" x14ac:dyDescent="0.2">
      <c r="A26" s="126"/>
      <c r="B26" s="127"/>
      <c r="C26" s="128"/>
      <c r="D26" s="128"/>
      <c r="E26" s="128"/>
      <c r="F26" s="129"/>
      <c r="G26" s="129">
        <f t="shared" si="1"/>
        <v>0</v>
      </c>
      <c r="H26" s="129"/>
      <c r="I26" s="129"/>
      <c r="J26" s="129"/>
      <c r="K26" s="129"/>
      <c r="L26" s="129"/>
      <c r="M26" s="129"/>
      <c r="N26" s="129"/>
      <c r="O26" s="145">
        <f t="shared" si="2"/>
        <v>0</v>
      </c>
      <c r="P26" s="134"/>
      <c r="Q26" s="135"/>
      <c r="R26" s="135"/>
      <c r="S26" s="135"/>
      <c r="T26" s="135"/>
      <c r="U26" s="135"/>
      <c r="V26" s="135"/>
      <c r="W26" s="191">
        <f t="shared" si="0"/>
        <v>0</v>
      </c>
      <c r="X26" s="127"/>
      <c r="Y26" s="231"/>
      <c r="Z26" s="137"/>
    </row>
    <row r="27" spans="1:26" s="146" customFormat="1" ht="23.1" customHeight="1" x14ac:dyDescent="0.2">
      <c r="A27" s="126"/>
      <c r="B27" s="127"/>
      <c r="C27" s="128"/>
      <c r="D27" s="128"/>
      <c r="E27" s="128"/>
      <c r="F27" s="129"/>
      <c r="G27" s="129">
        <f t="shared" si="1"/>
        <v>0</v>
      </c>
      <c r="H27" s="129"/>
      <c r="I27" s="129"/>
      <c r="J27" s="129"/>
      <c r="K27" s="129"/>
      <c r="L27" s="129"/>
      <c r="M27" s="129"/>
      <c r="N27" s="129"/>
      <c r="O27" s="145">
        <f t="shared" si="2"/>
        <v>0</v>
      </c>
      <c r="P27" s="134"/>
      <c r="Q27" s="135"/>
      <c r="R27" s="135"/>
      <c r="S27" s="135"/>
      <c r="T27" s="135"/>
      <c r="U27" s="135"/>
      <c r="V27" s="135"/>
      <c r="W27" s="191">
        <f t="shared" si="0"/>
        <v>0</v>
      </c>
      <c r="X27" s="127"/>
      <c r="Y27" s="231"/>
      <c r="Z27" s="137"/>
    </row>
    <row r="28" spans="1:26" s="146" customFormat="1" ht="23.1" customHeight="1" x14ac:dyDescent="0.2">
      <c r="A28" s="126"/>
      <c r="B28" s="127"/>
      <c r="C28" s="128"/>
      <c r="D28" s="128"/>
      <c r="E28" s="128"/>
      <c r="F28" s="129"/>
      <c r="G28" s="129">
        <f t="shared" si="1"/>
        <v>0</v>
      </c>
      <c r="H28" s="129"/>
      <c r="I28" s="129"/>
      <c r="J28" s="129"/>
      <c r="K28" s="129"/>
      <c r="L28" s="129"/>
      <c r="M28" s="129"/>
      <c r="N28" s="129"/>
      <c r="O28" s="145">
        <f t="shared" si="2"/>
        <v>0</v>
      </c>
      <c r="P28" s="134"/>
      <c r="Q28" s="135"/>
      <c r="R28" s="135"/>
      <c r="S28" s="135"/>
      <c r="T28" s="135"/>
      <c r="U28" s="135"/>
      <c r="V28" s="135"/>
      <c r="W28" s="191">
        <f t="shared" si="0"/>
        <v>0</v>
      </c>
      <c r="X28" s="127"/>
      <c r="Y28" s="231"/>
      <c r="Z28" s="137"/>
    </row>
    <row r="29" spans="1:26" s="146" customFormat="1" ht="23.1" customHeight="1" x14ac:dyDescent="0.2">
      <c r="A29" s="126"/>
      <c r="B29" s="127"/>
      <c r="C29" s="128"/>
      <c r="D29" s="128"/>
      <c r="E29" s="128"/>
      <c r="F29" s="129"/>
      <c r="G29" s="129">
        <f t="shared" si="1"/>
        <v>0</v>
      </c>
      <c r="H29" s="129"/>
      <c r="I29" s="129"/>
      <c r="J29" s="129"/>
      <c r="K29" s="129"/>
      <c r="L29" s="129"/>
      <c r="M29" s="129"/>
      <c r="N29" s="129"/>
      <c r="O29" s="145">
        <f t="shared" si="2"/>
        <v>0</v>
      </c>
      <c r="P29" s="134"/>
      <c r="Q29" s="135"/>
      <c r="R29" s="135"/>
      <c r="S29" s="135"/>
      <c r="T29" s="135"/>
      <c r="U29" s="135"/>
      <c r="V29" s="135"/>
      <c r="W29" s="191">
        <f t="shared" si="0"/>
        <v>0</v>
      </c>
      <c r="X29" s="127"/>
      <c r="Y29" s="231"/>
      <c r="Z29" s="137"/>
    </row>
    <row r="30" spans="1:26" s="146" customFormat="1" ht="23.1" customHeight="1" x14ac:dyDescent="0.2">
      <c r="A30" s="126"/>
      <c r="B30" s="127"/>
      <c r="C30" s="128"/>
      <c r="D30" s="128"/>
      <c r="E30" s="128"/>
      <c r="F30" s="129"/>
      <c r="G30" s="129">
        <f t="shared" si="1"/>
        <v>0</v>
      </c>
      <c r="H30" s="129"/>
      <c r="I30" s="129"/>
      <c r="J30" s="129"/>
      <c r="K30" s="129"/>
      <c r="L30" s="129"/>
      <c r="M30" s="129"/>
      <c r="N30" s="129"/>
      <c r="O30" s="145">
        <f t="shared" si="2"/>
        <v>0</v>
      </c>
      <c r="P30" s="134"/>
      <c r="Q30" s="135"/>
      <c r="R30" s="135"/>
      <c r="S30" s="135"/>
      <c r="T30" s="135"/>
      <c r="U30" s="135"/>
      <c r="V30" s="135"/>
      <c r="W30" s="191">
        <f t="shared" si="0"/>
        <v>0</v>
      </c>
      <c r="X30" s="127"/>
      <c r="Y30" s="231"/>
      <c r="Z30" s="137"/>
    </row>
    <row r="31" spans="1:26" s="146" customFormat="1" ht="23.1" customHeight="1" x14ac:dyDescent="0.2">
      <c r="A31" s="126"/>
      <c r="B31" s="127"/>
      <c r="C31" s="128"/>
      <c r="D31" s="128"/>
      <c r="E31" s="128"/>
      <c r="F31" s="129"/>
      <c r="G31" s="129">
        <f t="shared" si="1"/>
        <v>0</v>
      </c>
      <c r="H31" s="129"/>
      <c r="I31" s="129"/>
      <c r="J31" s="129"/>
      <c r="K31" s="129"/>
      <c r="L31" s="129"/>
      <c r="M31" s="129"/>
      <c r="N31" s="129"/>
      <c r="O31" s="145">
        <f t="shared" si="2"/>
        <v>0</v>
      </c>
      <c r="P31" s="134"/>
      <c r="Q31" s="135"/>
      <c r="R31" s="135"/>
      <c r="S31" s="135"/>
      <c r="T31" s="135"/>
      <c r="U31" s="135"/>
      <c r="V31" s="135"/>
      <c r="W31" s="191">
        <f t="shared" si="0"/>
        <v>0</v>
      </c>
      <c r="X31" s="127"/>
      <c r="Y31" s="231"/>
      <c r="Z31" s="137"/>
    </row>
    <row r="32" spans="1:26" s="146" customFormat="1" ht="23.1" customHeight="1" x14ac:dyDescent="0.2">
      <c r="A32" s="126"/>
      <c r="B32" s="127"/>
      <c r="C32" s="128"/>
      <c r="D32" s="128"/>
      <c r="E32" s="128"/>
      <c r="F32" s="129"/>
      <c r="G32" s="129">
        <f t="shared" si="1"/>
        <v>0</v>
      </c>
      <c r="H32" s="129"/>
      <c r="I32" s="129"/>
      <c r="J32" s="129"/>
      <c r="K32" s="129"/>
      <c r="L32" s="129"/>
      <c r="M32" s="129"/>
      <c r="N32" s="129"/>
      <c r="O32" s="145">
        <f t="shared" si="2"/>
        <v>0</v>
      </c>
      <c r="P32" s="134"/>
      <c r="Q32" s="135"/>
      <c r="R32" s="135"/>
      <c r="S32" s="135"/>
      <c r="T32" s="135"/>
      <c r="U32" s="135"/>
      <c r="V32" s="135"/>
      <c r="W32" s="191">
        <f t="shared" si="0"/>
        <v>0</v>
      </c>
      <c r="X32" s="127"/>
      <c r="Y32" s="231"/>
      <c r="Z32" s="137"/>
    </row>
    <row r="33" spans="1:26" s="146" customFormat="1" ht="23.1" customHeight="1" x14ac:dyDescent="0.2">
      <c r="A33" s="126"/>
      <c r="B33" s="127"/>
      <c r="C33" s="128"/>
      <c r="D33" s="128"/>
      <c r="E33" s="128"/>
      <c r="F33" s="129"/>
      <c r="G33" s="129">
        <f t="shared" si="1"/>
        <v>0</v>
      </c>
      <c r="H33" s="129"/>
      <c r="I33" s="129"/>
      <c r="J33" s="129"/>
      <c r="K33" s="129"/>
      <c r="L33" s="129"/>
      <c r="M33" s="129"/>
      <c r="N33" s="129"/>
      <c r="O33" s="145">
        <f t="shared" si="2"/>
        <v>0</v>
      </c>
      <c r="P33" s="134"/>
      <c r="Q33" s="135"/>
      <c r="R33" s="135"/>
      <c r="S33" s="135"/>
      <c r="T33" s="135"/>
      <c r="U33" s="135"/>
      <c r="V33" s="135"/>
      <c r="W33" s="191">
        <f t="shared" si="0"/>
        <v>0</v>
      </c>
      <c r="X33" s="127"/>
      <c r="Y33" s="231"/>
      <c r="Z33" s="137"/>
    </row>
    <row r="34" spans="1:26" s="146" customFormat="1" ht="23.1" customHeight="1" x14ac:dyDescent="0.2">
      <c r="A34" s="126"/>
      <c r="B34" s="127"/>
      <c r="C34" s="128"/>
      <c r="D34" s="128"/>
      <c r="E34" s="128"/>
      <c r="F34" s="129"/>
      <c r="G34" s="129">
        <f t="shared" si="1"/>
        <v>0</v>
      </c>
      <c r="H34" s="129"/>
      <c r="I34" s="129"/>
      <c r="J34" s="129"/>
      <c r="K34" s="129"/>
      <c r="L34" s="129"/>
      <c r="M34" s="129"/>
      <c r="N34" s="129"/>
      <c r="O34" s="145">
        <f t="shared" si="2"/>
        <v>0</v>
      </c>
      <c r="P34" s="134"/>
      <c r="Q34" s="135"/>
      <c r="R34" s="135"/>
      <c r="S34" s="135"/>
      <c r="T34" s="135"/>
      <c r="U34" s="135"/>
      <c r="V34" s="135"/>
      <c r="W34" s="191">
        <f t="shared" si="0"/>
        <v>0</v>
      </c>
      <c r="X34" s="127"/>
      <c r="Y34" s="231"/>
      <c r="Z34" s="137"/>
    </row>
    <row r="35" spans="1:26" s="146" customFormat="1" ht="23.1" customHeight="1" x14ac:dyDescent="0.2">
      <c r="A35" s="126"/>
      <c r="B35" s="127"/>
      <c r="C35" s="128"/>
      <c r="D35" s="128"/>
      <c r="E35" s="128"/>
      <c r="F35" s="129"/>
      <c r="G35" s="129">
        <f t="shared" si="1"/>
        <v>0</v>
      </c>
      <c r="H35" s="129"/>
      <c r="I35" s="129"/>
      <c r="J35" s="129"/>
      <c r="K35" s="129"/>
      <c r="L35" s="129"/>
      <c r="M35" s="129"/>
      <c r="N35" s="129"/>
      <c r="O35" s="145">
        <f t="shared" si="2"/>
        <v>0</v>
      </c>
      <c r="P35" s="134"/>
      <c r="Q35" s="135"/>
      <c r="R35" s="135"/>
      <c r="S35" s="135"/>
      <c r="T35" s="135"/>
      <c r="U35" s="135"/>
      <c r="V35" s="135"/>
      <c r="W35" s="191">
        <f t="shared" si="0"/>
        <v>0</v>
      </c>
      <c r="X35" s="127"/>
      <c r="Y35" s="231"/>
      <c r="Z35" s="137"/>
    </row>
    <row r="36" spans="1:26" s="146" customFormat="1" ht="23.1" customHeight="1" x14ac:dyDescent="0.2">
      <c r="A36" s="126"/>
      <c r="B36" s="127"/>
      <c r="C36" s="128"/>
      <c r="D36" s="128"/>
      <c r="E36" s="128"/>
      <c r="F36" s="129"/>
      <c r="G36" s="129">
        <f t="shared" si="1"/>
        <v>0</v>
      </c>
      <c r="H36" s="129"/>
      <c r="I36" s="129"/>
      <c r="J36" s="129"/>
      <c r="K36" s="129"/>
      <c r="L36" s="129"/>
      <c r="M36" s="129"/>
      <c r="N36" s="129"/>
      <c r="O36" s="145">
        <f t="shared" si="2"/>
        <v>0</v>
      </c>
      <c r="P36" s="134"/>
      <c r="Q36" s="135"/>
      <c r="R36" s="135"/>
      <c r="S36" s="135"/>
      <c r="T36" s="135"/>
      <c r="U36" s="135"/>
      <c r="V36" s="135"/>
      <c r="W36" s="191">
        <f t="shared" si="0"/>
        <v>0</v>
      </c>
      <c r="X36" s="127"/>
      <c r="Y36" s="231"/>
      <c r="Z36" s="137"/>
    </row>
    <row r="37" spans="1:26" s="146" customFormat="1" ht="23.1" customHeight="1" x14ac:dyDescent="0.2">
      <c r="A37" s="126"/>
      <c r="B37" s="127"/>
      <c r="C37" s="128"/>
      <c r="D37" s="128"/>
      <c r="E37" s="128"/>
      <c r="F37" s="129"/>
      <c r="G37" s="129">
        <f t="shared" si="1"/>
        <v>0</v>
      </c>
      <c r="H37" s="129"/>
      <c r="I37" s="129"/>
      <c r="J37" s="129"/>
      <c r="K37" s="129"/>
      <c r="L37" s="129"/>
      <c r="M37" s="129"/>
      <c r="N37" s="129"/>
      <c r="O37" s="145">
        <f t="shared" si="2"/>
        <v>0</v>
      </c>
      <c r="P37" s="134"/>
      <c r="Q37" s="135"/>
      <c r="R37" s="135"/>
      <c r="S37" s="135"/>
      <c r="T37" s="135"/>
      <c r="U37" s="135"/>
      <c r="V37" s="135"/>
      <c r="W37" s="191">
        <f t="shared" si="0"/>
        <v>0</v>
      </c>
      <c r="X37" s="127"/>
      <c r="Y37" s="231"/>
      <c r="Z37" s="137"/>
    </row>
    <row r="38" spans="1:26" s="146" customFormat="1" ht="23.1" customHeight="1" x14ac:dyDescent="0.2">
      <c r="A38" s="126"/>
      <c r="B38" s="127"/>
      <c r="C38" s="128"/>
      <c r="D38" s="128"/>
      <c r="E38" s="128"/>
      <c r="F38" s="129"/>
      <c r="G38" s="129">
        <f t="shared" si="1"/>
        <v>0</v>
      </c>
      <c r="H38" s="129"/>
      <c r="I38" s="129"/>
      <c r="J38" s="129"/>
      <c r="K38" s="129"/>
      <c r="L38" s="129"/>
      <c r="M38" s="129"/>
      <c r="N38" s="129"/>
      <c r="O38" s="145">
        <f t="shared" si="2"/>
        <v>0</v>
      </c>
      <c r="P38" s="134"/>
      <c r="Q38" s="135"/>
      <c r="R38" s="135"/>
      <c r="S38" s="135"/>
      <c r="T38" s="135"/>
      <c r="U38" s="135"/>
      <c r="V38" s="135"/>
      <c r="W38" s="191">
        <f t="shared" si="0"/>
        <v>0</v>
      </c>
      <c r="X38" s="127"/>
      <c r="Y38" s="231"/>
      <c r="Z38" s="137"/>
    </row>
    <row r="39" spans="1:26" s="146" customFormat="1" ht="23.1" customHeight="1" x14ac:dyDescent="0.2">
      <c r="A39" s="126"/>
      <c r="B39" s="127"/>
      <c r="C39" s="128"/>
      <c r="D39" s="128"/>
      <c r="E39" s="128"/>
      <c r="F39" s="129"/>
      <c r="G39" s="129">
        <f t="shared" si="1"/>
        <v>0</v>
      </c>
      <c r="H39" s="129"/>
      <c r="I39" s="129"/>
      <c r="J39" s="129"/>
      <c r="K39" s="129"/>
      <c r="L39" s="129"/>
      <c r="M39" s="129"/>
      <c r="N39" s="129"/>
      <c r="O39" s="145">
        <f t="shared" si="2"/>
        <v>0</v>
      </c>
      <c r="P39" s="134"/>
      <c r="Q39" s="135"/>
      <c r="R39" s="135"/>
      <c r="S39" s="135"/>
      <c r="T39" s="135"/>
      <c r="U39" s="135"/>
      <c r="V39" s="135"/>
      <c r="W39" s="191">
        <f t="shared" si="0"/>
        <v>0</v>
      </c>
      <c r="X39" s="127"/>
      <c r="Y39" s="231"/>
      <c r="Z39" s="137"/>
    </row>
    <row r="40" spans="1:26" s="146" customFormat="1" ht="23.1" customHeight="1" x14ac:dyDescent="0.2">
      <c r="A40" s="126"/>
      <c r="B40" s="127"/>
      <c r="C40" s="128"/>
      <c r="D40" s="128"/>
      <c r="E40" s="128"/>
      <c r="F40" s="129"/>
      <c r="G40" s="129">
        <f t="shared" si="1"/>
        <v>0</v>
      </c>
      <c r="H40" s="129"/>
      <c r="I40" s="129"/>
      <c r="J40" s="129"/>
      <c r="K40" s="129"/>
      <c r="L40" s="129"/>
      <c r="M40" s="129"/>
      <c r="N40" s="129"/>
      <c r="O40" s="145">
        <f t="shared" si="2"/>
        <v>0</v>
      </c>
      <c r="P40" s="134"/>
      <c r="Q40" s="135"/>
      <c r="R40" s="135"/>
      <c r="S40" s="135"/>
      <c r="T40" s="135"/>
      <c r="U40" s="135"/>
      <c r="V40" s="135"/>
      <c r="W40" s="191">
        <f t="shared" si="0"/>
        <v>0</v>
      </c>
      <c r="X40" s="127"/>
      <c r="Y40" s="231"/>
      <c r="Z40" s="137"/>
    </row>
    <row r="41" spans="1:26" s="146" customFormat="1" ht="23.1" customHeight="1" x14ac:dyDescent="0.2">
      <c r="A41" s="126"/>
      <c r="B41" s="127"/>
      <c r="C41" s="128"/>
      <c r="D41" s="128"/>
      <c r="E41" s="128"/>
      <c r="F41" s="129"/>
      <c r="G41" s="129">
        <f t="shared" si="1"/>
        <v>0</v>
      </c>
      <c r="H41" s="129"/>
      <c r="I41" s="129"/>
      <c r="J41" s="129"/>
      <c r="K41" s="129"/>
      <c r="L41" s="129"/>
      <c r="M41" s="129"/>
      <c r="N41" s="129"/>
      <c r="O41" s="145">
        <f t="shared" si="2"/>
        <v>0</v>
      </c>
      <c r="P41" s="134"/>
      <c r="Q41" s="135"/>
      <c r="R41" s="135"/>
      <c r="S41" s="135"/>
      <c r="T41" s="135"/>
      <c r="U41" s="135"/>
      <c r="V41" s="135"/>
      <c r="W41" s="191">
        <f t="shared" si="0"/>
        <v>0</v>
      </c>
      <c r="X41" s="127"/>
      <c r="Y41" s="231"/>
      <c r="Z41" s="137"/>
    </row>
    <row r="42" spans="1:26" s="146" customFormat="1" ht="23.1" customHeight="1" x14ac:dyDescent="0.2">
      <c r="A42" s="126"/>
      <c r="B42" s="127"/>
      <c r="C42" s="128"/>
      <c r="D42" s="128"/>
      <c r="E42" s="128"/>
      <c r="F42" s="129"/>
      <c r="G42" s="129">
        <f t="shared" si="1"/>
        <v>0</v>
      </c>
      <c r="H42" s="129"/>
      <c r="I42" s="129"/>
      <c r="J42" s="129"/>
      <c r="K42" s="129"/>
      <c r="L42" s="129"/>
      <c r="M42" s="129"/>
      <c r="N42" s="129"/>
      <c r="O42" s="145">
        <f t="shared" si="2"/>
        <v>0</v>
      </c>
      <c r="P42" s="134"/>
      <c r="Q42" s="135"/>
      <c r="R42" s="135"/>
      <c r="S42" s="135"/>
      <c r="T42" s="135"/>
      <c r="U42" s="135"/>
      <c r="V42" s="135"/>
      <c r="W42" s="191">
        <f t="shared" si="0"/>
        <v>0</v>
      </c>
      <c r="X42" s="127"/>
      <c r="Y42" s="231"/>
      <c r="Z42" s="137"/>
    </row>
    <row r="43" spans="1:26" s="146" customFormat="1" ht="23.1" customHeight="1" x14ac:dyDescent="0.2">
      <c r="A43" s="126"/>
      <c r="B43" s="127"/>
      <c r="C43" s="128"/>
      <c r="D43" s="128"/>
      <c r="E43" s="128"/>
      <c r="F43" s="129"/>
      <c r="G43" s="129">
        <f t="shared" si="1"/>
        <v>0</v>
      </c>
      <c r="H43" s="129"/>
      <c r="I43" s="129"/>
      <c r="J43" s="129"/>
      <c r="K43" s="129"/>
      <c r="L43" s="129"/>
      <c r="M43" s="129"/>
      <c r="N43" s="129"/>
      <c r="O43" s="145">
        <f t="shared" si="2"/>
        <v>0</v>
      </c>
      <c r="P43" s="134"/>
      <c r="Q43" s="135"/>
      <c r="R43" s="135"/>
      <c r="S43" s="135"/>
      <c r="T43" s="135"/>
      <c r="U43" s="135"/>
      <c r="V43" s="135"/>
      <c r="W43" s="191">
        <f t="shared" si="0"/>
        <v>0</v>
      </c>
      <c r="X43" s="127"/>
      <c r="Y43" s="231"/>
      <c r="Z43" s="137"/>
    </row>
    <row r="44" spans="1:26" s="146" customFormat="1" ht="23.1" customHeight="1" x14ac:dyDescent="0.2">
      <c r="A44" s="126"/>
      <c r="B44" s="127"/>
      <c r="C44" s="128"/>
      <c r="D44" s="128"/>
      <c r="E44" s="128"/>
      <c r="F44" s="129"/>
      <c r="G44" s="129">
        <f t="shared" si="1"/>
        <v>0</v>
      </c>
      <c r="H44" s="129"/>
      <c r="I44" s="129"/>
      <c r="J44" s="129"/>
      <c r="K44" s="129"/>
      <c r="L44" s="129"/>
      <c r="M44" s="129"/>
      <c r="N44" s="129"/>
      <c r="O44" s="145">
        <f t="shared" si="2"/>
        <v>0</v>
      </c>
      <c r="P44" s="134"/>
      <c r="Q44" s="135"/>
      <c r="R44" s="135"/>
      <c r="S44" s="135"/>
      <c r="T44" s="135"/>
      <c r="U44" s="135"/>
      <c r="V44" s="135"/>
      <c r="W44" s="191">
        <f t="shared" si="0"/>
        <v>0</v>
      </c>
      <c r="X44" s="127"/>
      <c r="Y44" s="231"/>
      <c r="Z44" s="137"/>
    </row>
    <row r="45" spans="1:26" s="146" customFormat="1" ht="23.1" customHeight="1" x14ac:dyDescent="0.2">
      <c r="A45" s="126"/>
      <c r="B45" s="127"/>
      <c r="C45" s="128"/>
      <c r="D45" s="128"/>
      <c r="E45" s="128"/>
      <c r="F45" s="129"/>
      <c r="G45" s="129">
        <f t="shared" si="1"/>
        <v>0</v>
      </c>
      <c r="H45" s="129"/>
      <c r="I45" s="129"/>
      <c r="J45" s="129"/>
      <c r="K45" s="129"/>
      <c r="L45" s="129"/>
      <c r="M45" s="129"/>
      <c r="N45" s="129"/>
      <c r="O45" s="145">
        <f t="shared" si="2"/>
        <v>0</v>
      </c>
      <c r="P45" s="134"/>
      <c r="Q45" s="135"/>
      <c r="R45" s="135"/>
      <c r="S45" s="135"/>
      <c r="T45" s="135"/>
      <c r="U45" s="135"/>
      <c r="V45" s="135"/>
      <c r="W45" s="191">
        <f t="shared" si="0"/>
        <v>0</v>
      </c>
      <c r="X45" s="127"/>
      <c r="Y45" s="231"/>
      <c r="Z45" s="137"/>
    </row>
    <row r="46" spans="1:26" s="146" customFormat="1" ht="23.1" customHeight="1" x14ac:dyDescent="0.2">
      <c r="A46" s="126"/>
      <c r="B46" s="127"/>
      <c r="C46" s="128"/>
      <c r="D46" s="128"/>
      <c r="E46" s="128"/>
      <c r="F46" s="129"/>
      <c r="G46" s="129">
        <f t="shared" si="1"/>
        <v>0</v>
      </c>
      <c r="H46" s="129"/>
      <c r="I46" s="129"/>
      <c r="J46" s="129"/>
      <c r="K46" s="129"/>
      <c r="L46" s="129"/>
      <c r="M46" s="129"/>
      <c r="N46" s="129"/>
      <c r="O46" s="145">
        <f t="shared" si="2"/>
        <v>0</v>
      </c>
      <c r="P46" s="134"/>
      <c r="Q46" s="135"/>
      <c r="R46" s="135"/>
      <c r="S46" s="135"/>
      <c r="T46" s="135"/>
      <c r="U46" s="135"/>
      <c r="V46" s="135"/>
      <c r="W46" s="191">
        <f t="shared" si="0"/>
        <v>0</v>
      </c>
      <c r="X46" s="127"/>
      <c r="Y46" s="231"/>
      <c r="Z46" s="137"/>
    </row>
    <row r="47" spans="1:26" s="146" customFormat="1" ht="23.1" customHeight="1" x14ac:dyDescent="0.2">
      <c r="A47" s="126"/>
      <c r="B47" s="127"/>
      <c r="C47" s="128"/>
      <c r="D47" s="128"/>
      <c r="E47" s="128"/>
      <c r="F47" s="129"/>
      <c r="G47" s="129">
        <f t="shared" si="1"/>
        <v>0</v>
      </c>
      <c r="H47" s="129"/>
      <c r="I47" s="129"/>
      <c r="J47" s="129"/>
      <c r="K47" s="129"/>
      <c r="L47" s="129"/>
      <c r="M47" s="129"/>
      <c r="N47" s="129"/>
      <c r="O47" s="145">
        <f t="shared" si="2"/>
        <v>0</v>
      </c>
      <c r="P47" s="134"/>
      <c r="Q47" s="135"/>
      <c r="R47" s="135"/>
      <c r="S47" s="135"/>
      <c r="T47" s="135"/>
      <c r="U47" s="135"/>
      <c r="V47" s="135"/>
      <c r="W47" s="191">
        <f t="shared" si="0"/>
        <v>0</v>
      </c>
      <c r="X47" s="127"/>
      <c r="Y47" s="231"/>
      <c r="Z47" s="137"/>
    </row>
    <row r="48" spans="1:26" s="146" customFormat="1" ht="23.1" customHeight="1" x14ac:dyDescent="0.2">
      <c r="A48" s="126"/>
      <c r="B48" s="127"/>
      <c r="C48" s="128"/>
      <c r="D48" s="128"/>
      <c r="E48" s="128"/>
      <c r="F48" s="129"/>
      <c r="G48" s="129">
        <f t="shared" si="1"/>
        <v>0</v>
      </c>
      <c r="H48" s="129"/>
      <c r="I48" s="129"/>
      <c r="J48" s="129"/>
      <c r="K48" s="129"/>
      <c r="L48" s="129"/>
      <c r="M48" s="129"/>
      <c r="N48" s="129"/>
      <c r="O48" s="145">
        <f t="shared" si="2"/>
        <v>0</v>
      </c>
      <c r="P48" s="134"/>
      <c r="Q48" s="135"/>
      <c r="R48" s="135"/>
      <c r="S48" s="135"/>
      <c r="T48" s="135"/>
      <c r="U48" s="135"/>
      <c r="V48" s="135"/>
      <c r="W48" s="191">
        <f t="shared" si="0"/>
        <v>0</v>
      </c>
      <c r="X48" s="127"/>
      <c r="Y48" s="231"/>
      <c r="Z48" s="137"/>
    </row>
    <row r="49" spans="1:26" s="146" customFormat="1" ht="23.1" customHeight="1" x14ac:dyDescent="0.2">
      <c r="A49" s="126"/>
      <c r="B49" s="127"/>
      <c r="C49" s="128"/>
      <c r="D49" s="128"/>
      <c r="E49" s="128"/>
      <c r="F49" s="129"/>
      <c r="G49" s="129">
        <f t="shared" si="1"/>
        <v>0</v>
      </c>
      <c r="H49" s="129"/>
      <c r="I49" s="129"/>
      <c r="J49" s="129"/>
      <c r="K49" s="129"/>
      <c r="L49" s="129"/>
      <c r="M49" s="129"/>
      <c r="N49" s="129"/>
      <c r="O49" s="145">
        <f t="shared" si="2"/>
        <v>0</v>
      </c>
      <c r="P49" s="134"/>
      <c r="Q49" s="135"/>
      <c r="R49" s="135"/>
      <c r="S49" s="135"/>
      <c r="T49" s="135"/>
      <c r="U49" s="135"/>
      <c r="V49" s="135"/>
      <c r="W49" s="191">
        <f t="shared" si="0"/>
        <v>0</v>
      </c>
      <c r="X49" s="127"/>
      <c r="Y49" s="231"/>
      <c r="Z49" s="137"/>
    </row>
    <row r="50" spans="1:26" s="146" customFormat="1" ht="23.1" customHeight="1" x14ac:dyDescent="0.2">
      <c r="A50" s="126"/>
      <c r="B50" s="127"/>
      <c r="C50" s="128"/>
      <c r="D50" s="128"/>
      <c r="E50" s="128"/>
      <c r="F50" s="129"/>
      <c r="G50" s="129">
        <f t="shared" si="1"/>
        <v>0</v>
      </c>
      <c r="H50" s="129"/>
      <c r="I50" s="129"/>
      <c r="J50" s="129"/>
      <c r="K50" s="129"/>
      <c r="L50" s="129"/>
      <c r="M50" s="129"/>
      <c r="N50" s="129"/>
      <c r="O50" s="145">
        <f t="shared" si="2"/>
        <v>0</v>
      </c>
      <c r="P50" s="134"/>
      <c r="Q50" s="135"/>
      <c r="R50" s="135"/>
      <c r="S50" s="135"/>
      <c r="T50" s="135"/>
      <c r="U50" s="135"/>
      <c r="V50" s="135"/>
      <c r="W50" s="191">
        <f t="shared" si="0"/>
        <v>0</v>
      </c>
      <c r="X50" s="127"/>
      <c r="Y50" s="231"/>
      <c r="Z50" s="137"/>
    </row>
    <row r="51" spans="1:26" s="146" customFormat="1" ht="23.1" customHeight="1" x14ac:dyDescent="0.2">
      <c r="A51" s="126"/>
      <c r="B51" s="127"/>
      <c r="C51" s="128"/>
      <c r="D51" s="128"/>
      <c r="E51" s="128"/>
      <c r="F51" s="129"/>
      <c r="G51" s="129">
        <f t="shared" si="1"/>
        <v>0</v>
      </c>
      <c r="H51" s="129"/>
      <c r="I51" s="129"/>
      <c r="J51" s="129"/>
      <c r="K51" s="129"/>
      <c r="L51" s="129"/>
      <c r="M51" s="129"/>
      <c r="N51" s="129"/>
      <c r="O51" s="145">
        <f t="shared" si="2"/>
        <v>0</v>
      </c>
      <c r="P51" s="134"/>
      <c r="Q51" s="135"/>
      <c r="R51" s="135"/>
      <c r="S51" s="135"/>
      <c r="T51" s="135"/>
      <c r="U51" s="135"/>
      <c r="V51" s="135"/>
      <c r="W51" s="191">
        <f t="shared" si="0"/>
        <v>0</v>
      </c>
      <c r="X51" s="127"/>
      <c r="Y51" s="231"/>
      <c r="Z51" s="137"/>
    </row>
    <row r="52" spans="1:26" s="146" customFormat="1" ht="23.1" customHeight="1" x14ac:dyDescent="0.2">
      <c r="A52" s="126"/>
      <c r="B52" s="127"/>
      <c r="C52" s="128"/>
      <c r="D52" s="128"/>
      <c r="E52" s="128"/>
      <c r="F52" s="129"/>
      <c r="G52" s="129">
        <f t="shared" si="1"/>
        <v>0</v>
      </c>
      <c r="H52" s="129"/>
      <c r="I52" s="129"/>
      <c r="J52" s="129"/>
      <c r="K52" s="129"/>
      <c r="L52" s="129"/>
      <c r="M52" s="129"/>
      <c r="N52" s="129"/>
      <c r="O52" s="145">
        <f t="shared" si="2"/>
        <v>0</v>
      </c>
      <c r="P52" s="134"/>
      <c r="Q52" s="135"/>
      <c r="R52" s="135"/>
      <c r="S52" s="135"/>
      <c r="T52" s="135"/>
      <c r="U52" s="135"/>
      <c r="V52" s="135"/>
      <c r="W52" s="191">
        <f t="shared" si="0"/>
        <v>0</v>
      </c>
      <c r="X52" s="127"/>
      <c r="Y52" s="231"/>
      <c r="Z52" s="137"/>
    </row>
    <row r="53" spans="1:26" s="146" customFormat="1" ht="23.1" customHeight="1" x14ac:dyDescent="0.2">
      <c r="A53" s="126"/>
      <c r="B53" s="127"/>
      <c r="C53" s="128"/>
      <c r="D53" s="128"/>
      <c r="E53" s="128"/>
      <c r="F53" s="129"/>
      <c r="G53" s="129">
        <f t="shared" si="1"/>
        <v>0</v>
      </c>
      <c r="H53" s="129"/>
      <c r="I53" s="129"/>
      <c r="J53" s="129"/>
      <c r="K53" s="129"/>
      <c r="L53" s="129"/>
      <c r="M53" s="129"/>
      <c r="N53" s="129"/>
      <c r="O53" s="145">
        <f t="shared" si="2"/>
        <v>0</v>
      </c>
      <c r="P53" s="134"/>
      <c r="Q53" s="135"/>
      <c r="R53" s="135"/>
      <c r="S53" s="135"/>
      <c r="T53" s="135"/>
      <c r="U53" s="135"/>
      <c r="V53" s="135"/>
      <c r="W53" s="191">
        <f t="shared" si="0"/>
        <v>0</v>
      </c>
      <c r="X53" s="127"/>
      <c r="Y53" s="231"/>
      <c r="Z53" s="137"/>
    </row>
    <row r="54" spans="1:26" s="146" customFormat="1" ht="23.1" customHeight="1" x14ac:dyDescent="0.2">
      <c r="A54" s="126"/>
      <c r="B54" s="127"/>
      <c r="C54" s="128"/>
      <c r="D54" s="128"/>
      <c r="E54" s="128"/>
      <c r="F54" s="129"/>
      <c r="G54" s="129">
        <f t="shared" si="1"/>
        <v>0</v>
      </c>
      <c r="H54" s="129"/>
      <c r="I54" s="129"/>
      <c r="J54" s="129"/>
      <c r="K54" s="129"/>
      <c r="L54" s="129"/>
      <c r="M54" s="129"/>
      <c r="N54" s="129"/>
      <c r="O54" s="145">
        <f t="shared" si="2"/>
        <v>0</v>
      </c>
      <c r="P54" s="134"/>
      <c r="Q54" s="135"/>
      <c r="R54" s="135"/>
      <c r="S54" s="135"/>
      <c r="T54" s="135"/>
      <c r="U54" s="135"/>
      <c r="V54" s="135"/>
      <c r="W54" s="191">
        <f t="shared" si="0"/>
        <v>0</v>
      </c>
      <c r="X54" s="127"/>
      <c r="Y54" s="231"/>
      <c r="Z54" s="137"/>
    </row>
    <row r="55" spans="1:26" s="146" customFormat="1" ht="23.1" customHeight="1" x14ac:dyDescent="0.2">
      <c r="A55" s="126"/>
      <c r="B55" s="127"/>
      <c r="C55" s="128"/>
      <c r="D55" s="128"/>
      <c r="E55" s="128"/>
      <c r="F55" s="129"/>
      <c r="G55" s="129">
        <f t="shared" si="1"/>
        <v>0</v>
      </c>
      <c r="H55" s="129"/>
      <c r="I55" s="129"/>
      <c r="J55" s="129"/>
      <c r="K55" s="129"/>
      <c r="L55" s="129"/>
      <c r="M55" s="129"/>
      <c r="N55" s="129"/>
      <c r="O55" s="145">
        <f t="shared" si="2"/>
        <v>0</v>
      </c>
      <c r="P55" s="134"/>
      <c r="Q55" s="135"/>
      <c r="R55" s="135"/>
      <c r="S55" s="135"/>
      <c r="T55" s="135"/>
      <c r="U55" s="135"/>
      <c r="V55" s="135"/>
      <c r="W55" s="191">
        <f t="shared" si="0"/>
        <v>0</v>
      </c>
      <c r="X55" s="127"/>
      <c r="Y55" s="231"/>
      <c r="Z55" s="137"/>
    </row>
    <row r="56" spans="1:26" s="146" customFormat="1" ht="23.1" customHeight="1" x14ac:dyDescent="0.2">
      <c r="A56" s="126"/>
      <c r="B56" s="127"/>
      <c r="C56" s="128"/>
      <c r="D56" s="128"/>
      <c r="E56" s="128"/>
      <c r="F56" s="129"/>
      <c r="G56" s="129">
        <f t="shared" si="1"/>
        <v>0</v>
      </c>
      <c r="H56" s="129"/>
      <c r="I56" s="129"/>
      <c r="J56" s="129"/>
      <c r="K56" s="129"/>
      <c r="L56" s="129"/>
      <c r="M56" s="129"/>
      <c r="N56" s="129"/>
      <c r="O56" s="145">
        <f t="shared" si="2"/>
        <v>0</v>
      </c>
      <c r="P56" s="134"/>
      <c r="Q56" s="135"/>
      <c r="R56" s="135"/>
      <c r="S56" s="135"/>
      <c r="T56" s="135"/>
      <c r="U56" s="135"/>
      <c r="V56" s="135"/>
      <c r="W56" s="191">
        <f t="shared" si="0"/>
        <v>0</v>
      </c>
      <c r="X56" s="127"/>
      <c r="Y56" s="231"/>
      <c r="Z56" s="137"/>
    </row>
    <row r="57" spans="1:26" s="146" customFormat="1" ht="23.1" customHeight="1" x14ac:dyDescent="0.2">
      <c r="A57" s="126"/>
      <c r="B57" s="127"/>
      <c r="C57" s="128"/>
      <c r="D57" s="128"/>
      <c r="E57" s="128"/>
      <c r="F57" s="129"/>
      <c r="G57" s="129">
        <f t="shared" si="1"/>
        <v>0</v>
      </c>
      <c r="H57" s="129"/>
      <c r="I57" s="129"/>
      <c r="J57" s="129"/>
      <c r="K57" s="129"/>
      <c r="L57" s="129"/>
      <c r="M57" s="129"/>
      <c r="N57" s="129"/>
      <c r="O57" s="145">
        <f t="shared" si="2"/>
        <v>0</v>
      </c>
      <c r="P57" s="134"/>
      <c r="Q57" s="135"/>
      <c r="R57" s="135"/>
      <c r="S57" s="135"/>
      <c r="T57" s="135"/>
      <c r="U57" s="135"/>
      <c r="V57" s="135"/>
      <c r="W57" s="191">
        <f t="shared" si="0"/>
        <v>0</v>
      </c>
      <c r="X57" s="127"/>
      <c r="Y57" s="231"/>
      <c r="Z57" s="137"/>
    </row>
    <row r="58" spans="1:26" s="146" customFormat="1" ht="23.1" customHeight="1" x14ac:dyDescent="0.2">
      <c r="A58" s="126"/>
      <c r="B58" s="127"/>
      <c r="C58" s="128"/>
      <c r="D58" s="128"/>
      <c r="E58" s="128"/>
      <c r="F58" s="129"/>
      <c r="G58" s="129">
        <f t="shared" si="1"/>
        <v>0</v>
      </c>
      <c r="H58" s="129"/>
      <c r="I58" s="129"/>
      <c r="J58" s="129"/>
      <c r="K58" s="129"/>
      <c r="L58" s="129"/>
      <c r="M58" s="129"/>
      <c r="N58" s="129"/>
      <c r="O58" s="145">
        <f t="shared" si="2"/>
        <v>0</v>
      </c>
      <c r="P58" s="134"/>
      <c r="Q58" s="135"/>
      <c r="R58" s="135"/>
      <c r="S58" s="135"/>
      <c r="T58" s="135"/>
      <c r="U58" s="135"/>
      <c r="V58" s="135"/>
      <c r="W58" s="191">
        <f t="shared" si="0"/>
        <v>0</v>
      </c>
      <c r="X58" s="127"/>
      <c r="Y58" s="231"/>
      <c r="Z58" s="137"/>
    </row>
    <row r="59" spans="1:26" s="146" customFormat="1" ht="23.1" customHeight="1" thickBot="1" x14ac:dyDescent="0.25">
      <c r="A59" s="130"/>
      <c r="B59" s="131"/>
      <c r="C59" s="132"/>
      <c r="D59" s="132"/>
      <c r="E59" s="132"/>
      <c r="F59" s="133"/>
      <c r="G59" s="129">
        <f t="shared" si="1"/>
        <v>0</v>
      </c>
      <c r="H59" s="133"/>
      <c r="I59" s="133"/>
      <c r="J59" s="133"/>
      <c r="K59" s="133"/>
      <c r="L59" s="133"/>
      <c r="M59" s="133"/>
      <c r="N59" s="133"/>
      <c r="O59" s="145">
        <f t="shared" si="2"/>
        <v>0</v>
      </c>
      <c r="P59" s="138"/>
      <c r="Q59" s="139"/>
      <c r="R59" s="139"/>
      <c r="S59" s="139"/>
      <c r="T59" s="139"/>
      <c r="U59" s="139"/>
      <c r="V59" s="139"/>
      <c r="W59" s="191">
        <f t="shared" si="0"/>
        <v>0</v>
      </c>
      <c r="X59" s="131"/>
      <c r="Y59" s="232"/>
      <c r="Z59" s="140"/>
    </row>
    <row r="60" spans="1:26" ht="23.1" customHeight="1" thickBot="1" x14ac:dyDescent="0.25">
      <c r="A60" s="375"/>
      <c r="B60" s="200" t="s">
        <v>137</v>
      </c>
      <c r="C60" s="201">
        <f t="shared" ref="C60:U60" si="3">SUM(C13:C59)</f>
        <v>0</v>
      </c>
      <c r="D60" s="201">
        <f t="shared" si="3"/>
        <v>0</v>
      </c>
      <c r="E60" s="201">
        <f t="shared" si="3"/>
        <v>0</v>
      </c>
      <c r="F60" s="201">
        <f t="shared" si="3"/>
        <v>0</v>
      </c>
      <c r="G60" s="201">
        <f t="shared" si="3"/>
        <v>0</v>
      </c>
      <c r="H60" s="201">
        <f t="shared" si="3"/>
        <v>0</v>
      </c>
      <c r="I60" s="201">
        <f t="shared" si="3"/>
        <v>0</v>
      </c>
      <c r="J60" s="201">
        <f t="shared" si="3"/>
        <v>0</v>
      </c>
      <c r="K60" s="201">
        <f t="shared" si="3"/>
        <v>0</v>
      </c>
      <c r="L60" s="201">
        <f t="shared" si="3"/>
        <v>0</v>
      </c>
      <c r="M60" s="201">
        <f t="shared" si="3"/>
        <v>0</v>
      </c>
      <c r="N60" s="201">
        <f t="shared" si="3"/>
        <v>0</v>
      </c>
      <c r="O60" s="202">
        <f t="shared" si="3"/>
        <v>0</v>
      </c>
      <c r="P60" s="188">
        <f t="shared" si="3"/>
        <v>0</v>
      </c>
      <c r="Q60" s="236">
        <f t="shared" si="3"/>
        <v>0</v>
      </c>
      <c r="R60" s="237">
        <f t="shared" si="3"/>
        <v>0</v>
      </c>
      <c r="S60" s="237">
        <f t="shared" si="3"/>
        <v>0</v>
      </c>
      <c r="T60" s="237">
        <f t="shared" si="3"/>
        <v>0</v>
      </c>
      <c r="U60" s="237">
        <f t="shared" si="3"/>
        <v>0</v>
      </c>
      <c r="V60" s="235">
        <f>SUM(V13:V59)</f>
        <v>0</v>
      </c>
      <c r="W60" s="361"/>
      <c r="X60" s="361"/>
      <c r="Y60" s="361"/>
      <c r="Z60" s="362"/>
    </row>
    <row r="61" spans="1:26" ht="30" customHeight="1" thickBot="1" x14ac:dyDescent="0.25">
      <c r="A61" s="376"/>
      <c r="B61" s="366"/>
      <c r="C61" s="366"/>
      <c r="D61" s="366"/>
      <c r="E61" s="366"/>
      <c r="F61" s="366"/>
      <c r="G61" s="366"/>
      <c r="H61" s="366"/>
      <c r="I61" s="366"/>
      <c r="J61" s="366"/>
      <c r="K61" s="366"/>
      <c r="L61" s="366"/>
      <c r="M61" s="366"/>
      <c r="N61" s="366"/>
      <c r="O61" s="366"/>
      <c r="P61" s="189" t="s">
        <v>138</v>
      </c>
      <c r="Q61" s="383">
        <f>SUM(Q60:V60)</f>
        <v>0</v>
      </c>
      <c r="R61" s="384"/>
      <c r="S61" s="384"/>
      <c r="T61" s="384"/>
      <c r="U61" s="384"/>
      <c r="V61" s="385"/>
      <c r="W61" s="363"/>
      <c r="X61" s="364"/>
      <c r="Y61" s="364"/>
      <c r="Z61" s="365"/>
    </row>
    <row r="62" spans="1:26" ht="43.5" customHeight="1" x14ac:dyDescent="0.2">
      <c r="A62" s="182" t="s">
        <v>139</v>
      </c>
      <c r="C62" s="183"/>
      <c r="D62" s="183"/>
      <c r="E62" s="183"/>
      <c r="F62" s="182"/>
      <c r="G62" s="182"/>
      <c r="H62" s="182"/>
      <c r="I62" s="182"/>
      <c r="J62" s="182"/>
      <c r="K62" s="182"/>
      <c r="L62" s="182"/>
      <c r="M62" s="182"/>
      <c r="N62" s="182"/>
      <c r="O62" s="182"/>
      <c r="P62" s="359" t="s">
        <v>159</v>
      </c>
      <c r="Q62" s="182"/>
      <c r="R62" s="182"/>
      <c r="S62" s="182"/>
      <c r="T62" s="182"/>
      <c r="U62" s="182"/>
      <c r="W62" s="182"/>
      <c r="X62" s="182"/>
      <c r="Y62" s="182"/>
      <c r="Z62" s="182"/>
    </row>
    <row r="63" spans="1:26" ht="25.5" customHeight="1" x14ac:dyDescent="0.2">
      <c r="P63" s="359"/>
      <c r="U63" s="182"/>
    </row>
    <row r="64" spans="1:26" ht="21" customHeight="1" x14ac:dyDescent="0.2">
      <c r="P64" s="359"/>
    </row>
  </sheetData>
  <sheetProtection algorithmName="SHA-512" hashValue="STFPiCgM3Z+kfR/TB3glq2C2OjsFMMD9ZGmbSRiCoJCrtVExeogCy/xfWCDy7gAMOPPF0bdXA9yLzGtw6IlUVA==" saltValue="mGBtyhQLC4J9rYGNCflWyA==" spinCount="100000" sheet="1" formatCells="0" formatColumns="0" formatRows="0" insertColumns="0" insertRows="0" deleteColumns="0" deleteRows="0" selectLockedCells="1"/>
  <mergeCells count="34">
    <mergeCell ref="V9:V12"/>
    <mergeCell ref="W9:W12"/>
    <mergeCell ref="X10:X12"/>
    <mergeCell ref="Y10:Y12"/>
    <mergeCell ref="Z11:Z12"/>
    <mergeCell ref="Q9:Q12"/>
    <mergeCell ref="R9:R12"/>
    <mergeCell ref="S9:S12"/>
    <mergeCell ref="T9:T12"/>
    <mergeCell ref="U9:U12"/>
    <mergeCell ref="P62:P64"/>
    <mergeCell ref="K9:K12"/>
    <mergeCell ref="L9:L12"/>
    <mergeCell ref="M9:M12"/>
    <mergeCell ref="N9:N12"/>
    <mergeCell ref="O9:O12"/>
    <mergeCell ref="P9:P12"/>
    <mergeCell ref="B61:O61"/>
    <mergeCell ref="Q61:V61"/>
    <mergeCell ref="C1:Y1"/>
    <mergeCell ref="C4:D6"/>
    <mergeCell ref="A9:A11"/>
    <mergeCell ref="B9:B11"/>
    <mergeCell ref="E9:E12"/>
    <mergeCell ref="C9:C12"/>
    <mergeCell ref="D9:D12"/>
    <mergeCell ref="F9:F12"/>
    <mergeCell ref="G9:G12"/>
    <mergeCell ref="H9:H12"/>
    <mergeCell ref="I9:I12"/>
    <mergeCell ref="J9:J12"/>
    <mergeCell ref="A60:A61"/>
    <mergeCell ref="W60:Z61"/>
    <mergeCell ref="Z9:Z10"/>
  </mergeCells>
  <conditionalFormatting sqref="P60">
    <cfRule type="expression" dxfId="0" priority="1">
      <formula>$P$60&lt;&gt;$B$6</formula>
    </cfRule>
  </conditionalFormatting>
  <pageMargins left="0" right="0" top="0.25" bottom="0.25" header="0.5" footer="0.5"/>
  <pageSetup orientation="landscape" r:id="rId1"/>
  <headerFooter alignWithMargins="0"/>
  <ignoredErrors>
    <ignoredError sqref="G13:G59" unlockedFormula="1"/>
  </ignoredErrors>
  <extLst>
    <ext xmlns:x14="http://schemas.microsoft.com/office/spreadsheetml/2009/9/main" uri="{CCE6A557-97BC-4b89-ADB6-D9C93CAAB3DF}">
      <x14:dataValidations xmlns:xm="http://schemas.microsoft.com/office/excel/2006/main" count="3">
        <x14:dataValidation type="list" allowBlank="1">
          <x14:formula1>
            <xm:f>'Data Validation Options'!$F$2:$F$3</xm:f>
          </x14:formula1>
          <xm:sqref>Z13:Z59</xm:sqref>
        </x14:dataValidation>
        <x14:dataValidation type="list">
          <x14:formula1>
            <xm:f>'Data Validation Options'!$E$2:$E$5</xm:f>
          </x14:formula1>
          <xm:sqref>Y13:Y59</xm:sqref>
        </x14:dataValidation>
        <x14:dataValidation type="list">
          <x14:formula1>
            <xm:f>'Data Validation Options'!$D$2:$D$3</xm:f>
          </x14:formula1>
          <xm:sqref>X13:X59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EC4E6"/>
  </sheetPr>
  <dimension ref="A2:P50"/>
  <sheetViews>
    <sheetView topLeftCell="B1" workbookViewId="0">
      <selection activeCell="B1" sqref="B1"/>
    </sheetView>
  </sheetViews>
  <sheetFormatPr defaultColWidth="10.85546875" defaultRowHeight="15" x14ac:dyDescent="0.25"/>
  <cols>
    <col min="1" max="256" width="8.7109375" customWidth="1"/>
  </cols>
  <sheetData>
    <row r="2" spans="1:16" ht="15.75" thickBot="1" x14ac:dyDescent="0.3"/>
    <row r="3" spans="1:16" x14ac:dyDescent="0.25">
      <c r="A3" s="211"/>
      <c r="B3" s="430" t="s">
        <v>175</v>
      </c>
      <c r="C3" s="431"/>
      <c r="D3" s="431"/>
      <c r="E3" s="431"/>
      <c r="F3" s="431"/>
      <c r="G3" s="431"/>
      <c r="H3" s="431"/>
      <c r="I3" s="431"/>
      <c r="J3" s="431"/>
      <c r="K3" s="431"/>
      <c r="L3" s="431"/>
      <c r="M3" s="431"/>
      <c r="N3" s="431"/>
      <c r="O3" s="431"/>
      <c r="P3" s="432"/>
    </row>
    <row r="4" spans="1:16" ht="15" customHeight="1" x14ac:dyDescent="0.25">
      <c r="B4" s="433"/>
      <c r="C4" s="434"/>
      <c r="D4" s="434"/>
      <c r="E4" s="434"/>
      <c r="F4" s="434"/>
      <c r="G4" s="434"/>
      <c r="H4" s="434"/>
      <c r="I4" s="434"/>
      <c r="J4" s="434"/>
      <c r="K4" s="434"/>
      <c r="L4" s="434"/>
      <c r="M4" s="434"/>
      <c r="N4" s="434"/>
      <c r="O4" s="434"/>
      <c r="P4" s="435"/>
    </row>
    <row r="5" spans="1:16" x14ac:dyDescent="0.25">
      <c r="B5" s="433"/>
      <c r="C5" s="434"/>
      <c r="D5" s="434"/>
      <c r="E5" s="434"/>
      <c r="F5" s="434"/>
      <c r="G5" s="434"/>
      <c r="H5" s="434"/>
      <c r="I5" s="434"/>
      <c r="J5" s="434"/>
      <c r="K5" s="434"/>
      <c r="L5" s="434"/>
      <c r="M5" s="434"/>
      <c r="N5" s="434"/>
      <c r="O5" s="434"/>
      <c r="P5" s="435"/>
    </row>
    <row r="6" spans="1:16" ht="24" customHeight="1" thickBot="1" x14ac:dyDescent="0.3">
      <c r="B6" s="436"/>
      <c r="C6" s="437"/>
      <c r="D6" s="437"/>
      <c r="E6" s="437"/>
      <c r="F6" s="437"/>
      <c r="G6" s="437"/>
      <c r="H6" s="437"/>
      <c r="I6" s="437"/>
      <c r="J6" s="437"/>
      <c r="K6" s="437"/>
      <c r="L6" s="437"/>
      <c r="M6" s="437"/>
      <c r="N6" s="437"/>
      <c r="O6" s="437"/>
      <c r="P6" s="438"/>
    </row>
    <row r="7" spans="1:16" x14ac:dyDescent="0.25">
      <c r="B7" s="421"/>
      <c r="C7" s="422"/>
      <c r="D7" s="422"/>
      <c r="E7" s="422"/>
      <c r="F7" s="422"/>
      <c r="G7" s="422"/>
      <c r="H7" s="422"/>
      <c r="I7" s="422"/>
      <c r="J7" s="422"/>
      <c r="K7" s="422"/>
      <c r="L7" s="422"/>
      <c r="M7" s="422"/>
      <c r="N7" s="422"/>
      <c r="O7" s="422"/>
      <c r="P7" s="423"/>
    </row>
    <row r="8" spans="1:16" x14ac:dyDescent="0.25">
      <c r="B8" s="415" t="s">
        <v>176</v>
      </c>
      <c r="C8" s="416"/>
      <c r="D8" s="416"/>
      <c r="E8" s="416"/>
      <c r="F8" s="416"/>
      <c r="G8" s="416"/>
      <c r="H8" s="416"/>
      <c r="I8" s="416"/>
      <c r="J8" s="416"/>
      <c r="K8" s="416"/>
      <c r="L8" s="416"/>
      <c r="M8" s="416"/>
      <c r="N8" s="416"/>
      <c r="O8" s="416"/>
      <c r="P8" s="417"/>
    </row>
    <row r="9" spans="1:16" ht="15.75" thickBot="1" x14ac:dyDescent="0.3">
      <c r="B9" s="418"/>
      <c r="C9" s="419"/>
      <c r="D9" s="419"/>
      <c r="E9" s="419"/>
      <c r="F9" s="419"/>
      <c r="G9" s="419"/>
      <c r="H9" s="419"/>
      <c r="I9" s="419"/>
      <c r="J9" s="419"/>
      <c r="K9" s="419"/>
      <c r="L9" s="419"/>
      <c r="M9" s="419"/>
      <c r="N9" s="419"/>
      <c r="O9" s="419"/>
      <c r="P9" s="420"/>
    </row>
    <row r="10" spans="1:16" ht="15" customHeight="1" x14ac:dyDescent="0.25">
      <c r="B10" s="424" t="s">
        <v>177</v>
      </c>
      <c r="C10" s="425"/>
      <c r="D10" s="425"/>
      <c r="E10" s="425"/>
      <c r="F10" s="425"/>
      <c r="G10" s="425"/>
      <c r="H10" s="425"/>
      <c r="I10" s="425"/>
      <c r="J10" s="425"/>
      <c r="K10" s="425"/>
      <c r="L10" s="425"/>
      <c r="M10" s="425"/>
      <c r="N10" s="425"/>
      <c r="O10" s="425"/>
      <c r="P10" s="426"/>
    </row>
    <row r="11" spans="1:16" x14ac:dyDescent="0.25">
      <c r="B11" s="424"/>
      <c r="C11" s="425"/>
      <c r="D11" s="425"/>
      <c r="E11" s="425"/>
      <c r="F11" s="425"/>
      <c r="G11" s="425"/>
      <c r="H11" s="425"/>
      <c r="I11" s="425"/>
      <c r="J11" s="425"/>
      <c r="K11" s="425"/>
      <c r="L11" s="425"/>
      <c r="M11" s="425"/>
      <c r="N11" s="425"/>
      <c r="O11" s="425"/>
      <c r="P11" s="426"/>
    </row>
    <row r="12" spans="1:16" x14ac:dyDescent="0.25">
      <c r="B12" s="424"/>
      <c r="C12" s="425"/>
      <c r="D12" s="425"/>
      <c r="E12" s="425"/>
      <c r="F12" s="425"/>
      <c r="G12" s="425"/>
      <c r="H12" s="425"/>
      <c r="I12" s="425"/>
      <c r="J12" s="425"/>
      <c r="K12" s="425"/>
      <c r="L12" s="425"/>
      <c r="M12" s="425"/>
      <c r="N12" s="425"/>
      <c r="O12" s="425"/>
      <c r="P12" s="426"/>
    </row>
    <row r="13" spans="1:16" x14ac:dyDescent="0.25">
      <c r="B13" s="424"/>
      <c r="C13" s="425"/>
      <c r="D13" s="425"/>
      <c r="E13" s="425"/>
      <c r="F13" s="425"/>
      <c r="G13" s="425"/>
      <c r="H13" s="425"/>
      <c r="I13" s="425"/>
      <c r="J13" s="425"/>
      <c r="K13" s="425"/>
      <c r="L13" s="425"/>
      <c r="M13" s="425"/>
      <c r="N13" s="425"/>
      <c r="O13" s="425"/>
      <c r="P13" s="426"/>
    </row>
    <row r="14" spans="1:16" x14ac:dyDescent="0.25">
      <c r="B14" s="424"/>
      <c r="C14" s="425"/>
      <c r="D14" s="425"/>
      <c r="E14" s="425"/>
      <c r="F14" s="425"/>
      <c r="G14" s="425"/>
      <c r="H14" s="425"/>
      <c r="I14" s="425"/>
      <c r="J14" s="425"/>
      <c r="K14" s="425"/>
      <c r="L14" s="425"/>
      <c r="M14" s="425"/>
      <c r="N14" s="425"/>
      <c r="O14" s="425"/>
      <c r="P14" s="426"/>
    </row>
    <row r="15" spans="1:16" x14ac:dyDescent="0.25">
      <c r="B15" s="424"/>
      <c r="C15" s="425"/>
      <c r="D15" s="425"/>
      <c r="E15" s="425"/>
      <c r="F15" s="425"/>
      <c r="G15" s="425"/>
      <c r="H15" s="425"/>
      <c r="I15" s="425"/>
      <c r="J15" s="425"/>
      <c r="K15" s="425"/>
      <c r="L15" s="425"/>
      <c r="M15" s="425"/>
      <c r="N15" s="425"/>
      <c r="O15" s="425"/>
      <c r="P15" s="426"/>
    </row>
    <row r="16" spans="1:16" x14ac:dyDescent="0.25">
      <c r="B16" s="424"/>
      <c r="C16" s="425"/>
      <c r="D16" s="425"/>
      <c r="E16" s="425"/>
      <c r="F16" s="425"/>
      <c r="G16" s="425"/>
      <c r="H16" s="425"/>
      <c r="I16" s="425"/>
      <c r="J16" s="425"/>
      <c r="K16" s="425"/>
      <c r="L16" s="425"/>
      <c r="M16" s="425"/>
      <c r="N16" s="425"/>
      <c r="O16" s="425"/>
      <c r="P16" s="426"/>
    </row>
    <row r="17" spans="2:16" x14ac:dyDescent="0.25">
      <c r="B17" s="424"/>
      <c r="C17" s="425"/>
      <c r="D17" s="425"/>
      <c r="E17" s="425"/>
      <c r="F17" s="425"/>
      <c r="G17" s="425"/>
      <c r="H17" s="425"/>
      <c r="I17" s="425"/>
      <c r="J17" s="425"/>
      <c r="K17" s="425"/>
      <c r="L17" s="425"/>
      <c r="M17" s="425"/>
      <c r="N17" s="425"/>
      <c r="O17" s="425"/>
      <c r="P17" s="426"/>
    </row>
    <row r="18" spans="2:16" x14ac:dyDescent="0.25">
      <c r="B18" s="424"/>
      <c r="C18" s="425"/>
      <c r="D18" s="425"/>
      <c r="E18" s="425"/>
      <c r="F18" s="425"/>
      <c r="G18" s="425"/>
      <c r="H18" s="425"/>
      <c r="I18" s="425"/>
      <c r="J18" s="425"/>
      <c r="K18" s="425"/>
      <c r="L18" s="425"/>
      <c r="M18" s="425"/>
      <c r="N18" s="425"/>
      <c r="O18" s="425"/>
      <c r="P18" s="426"/>
    </row>
    <row r="19" spans="2:16" x14ac:dyDescent="0.25">
      <c r="B19" s="424"/>
      <c r="C19" s="425"/>
      <c r="D19" s="425"/>
      <c r="E19" s="425"/>
      <c r="F19" s="425"/>
      <c r="G19" s="425"/>
      <c r="H19" s="425"/>
      <c r="I19" s="425"/>
      <c r="J19" s="425"/>
      <c r="K19" s="425"/>
      <c r="L19" s="425"/>
      <c r="M19" s="425"/>
      <c r="N19" s="425"/>
      <c r="O19" s="425"/>
      <c r="P19" s="426"/>
    </row>
    <row r="20" spans="2:16" x14ac:dyDescent="0.25">
      <c r="B20" s="424"/>
      <c r="C20" s="425"/>
      <c r="D20" s="425"/>
      <c r="E20" s="425"/>
      <c r="F20" s="425"/>
      <c r="G20" s="425"/>
      <c r="H20" s="425"/>
      <c r="I20" s="425"/>
      <c r="J20" s="425"/>
      <c r="K20" s="425"/>
      <c r="L20" s="425"/>
      <c r="M20" s="425"/>
      <c r="N20" s="425"/>
      <c r="O20" s="425"/>
      <c r="P20" s="426"/>
    </row>
    <row r="21" spans="2:16" x14ac:dyDescent="0.25">
      <c r="B21" s="424"/>
      <c r="C21" s="425"/>
      <c r="D21" s="425"/>
      <c r="E21" s="425"/>
      <c r="F21" s="425"/>
      <c r="G21" s="425"/>
      <c r="H21" s="425"/>
      <c r="I21" s="425"/>
      <c r="J21" s="425"/>
      <c r="K21" s="425"/>
      <c r="L21" s="425"/>
      <c r="M21" s="425"/>
      <c r="N21" s="425"/>
      <c r="O21" s="425"/>
      <c r="P21" s="426"/>
    </row>
    <row r="22" spans="2:16" x14ac:dyDescent="0.25">
      <c r="B22" s="424"/>
      <c r="C22" s="425"/>
      <c r="D22" s="425"/>
      <c r="E22" s="425"/>
      <c r="F22" s="425"/>
      <c r="G22" s="425"/>
      <c r="H22" s="425"/>
      <c r="I22" s="425"/>
      <c r="J22" s="425"/>
      <c r="K22" s="425"/>
      <c r="L22" s="425"/>
      <c r="M22" s="425"/>
      <c r="N22" s="425"/>
      <c r="O22" s="425"/>
      <c r="P22" s="426"/>
    </row>
    <row r="23" spans="2:16" x14ac:dyDescent="0.25">
      <c r="B23" s="424"/>
      <c r="C23" s="425"/>
      <c r="D23" s="425"/>
      <c r="E23" s="425"/>
      <c r="F23" s="425"/>
      <c r="G23" s="425"/>
      <c r="H23" s="425"/>
      <c r="I23" s="425"/>
      <c r="J23" s="425"/>
      <c r="K23" s="425"/>
      <c r="L23" s="425"/>
      <c r="M23" s="425"/>
      <c r="N23" s="425"/>
      <c r="O23" s="425"/>
      <c r="P23" s="426"/>
    </row>
    <row r="24" spans="2:16" x14ac:dyDescent="0.25">
      <c r="B24" s="424"/>
      <c r="C24" s="425"/>
      <c r="D24" s="425"/>
      <c r="E24" s="425"/>
      <c r="F24" s="425"/>
      <c r="G24" s="425"/>
      <c r="H24" s="425"/>
      <c r="I24" s="425"/>
      <c r="J24" s="425"/>
      <c r="K24" s="425"/>
      <c r="L24" s="425"/>
      <c r="M24" s="425"/>
      <c r="N24" s="425"/>
      <c r="O24" s="425"/>
      <c r="P24" s="426"/>
    </row>
    <row r="25" spans="2:16" x14ac:dyDescent="0.25">
      <c r="B25" s="424"/>
      <c r="C25" s="425"/>
      <c r="D25" s="425"/>
      <c r="E25" s="425"/>
      <c r="F25" s="425"/>
      <c r="G25" s="425"/>
      <c r="H25" s="425"/>
      <c r="I25" s="425"/>
      <c r="J25" s="425"/>
      <c r="K25" s="425"/>
      <c r="L25" s="425"/>
      <c r="M25" s="425"/>
      <c r="N25" s="425"/>
      <c r="O25" s="425"/>
      <c r="P25" s="426"/>
    </row>
    <row r="26" spans="2:16" x14ac:dyDescent="0.25">
      <c r="B26" s="424"/>
      <c r="C26" s="425"/>
      <c r="D26" s="425"/>
      <c r="E26" s="425"/>
      <c r="F26" s="425"/>
      <c r="G26" s="425"/>
      <c r="H26" s="425"/>
      <c r="I26" s="425"/>
      <c r="J26" s="425"/>
      <c r="K26" s="425"/>
      <c r="L26" s="425"/>
      <c r="M26" s="425"/>
      <c r="N26" s="425"/>
      <c r="O26" s="425"/>
      <c r="P26" s="426"/>
    </row>
    <row r="27" spans="2:16" x14ac:dyDescent="0.25">
      <c r="B27" s="424"/>
      <c r="C27" s="425"/>
      <c r="D27" s="425"/>
      <c r="E27" s="425"/>
      <c r="F27" s="425"/>
      <c r="G27" s="425"/>
      <c r="H27" s="425"/>
      <c r="I27" s="425"/>
      <c r="J27" s="425"/>
      <c r="K27" s="425"/>
      <c r="L27" s="425"/>
      <c r="M27" s="425"/>
      <c r="N27" s="425"/>
      <c r="O27" s="425"/>
      <c r="P27" s="426"/>
    </row>
    <row r="28" spans="2:16" x14ac:dyDescent="0.25">
      <c r="B28" s="424"/>
      <c r="C28" s="425"/>
      <c r="D28" s="425"/>
      <c r="E28" s="425"/>
      <c r="F28" s="425"/>
      <c r="G28" s="425"/>
      <c r="H28" s="425"/>
      <c r="I28" s="425"/>
      <c r="J28" s="425"/>
      <c r="K28" s="425"/>
      <c r="L28" s="425"/>
      <c r="M28" s="425"/>
      <c r="N28" s="425"/>
      <c r="O28" s="425"/>
      <c r="P28" s="426"/>
    </row>
    <row r="29" spans="2:16" x14ac:dyDescent="0.25">
      <c r="B29" s="424"/>
      <c r="C29" s="425"/>
      <c r="D29" s="425"/>
      <c r="E29" s="425"/>
      <c r="F29" s="425"/>
      <c r="G29" s="425"/>
      <c r="H29" s="425"/>
      <c r="I29" s="425"/>
      <c r="J29" s="425"/>
      <c r="K29" s="425"/>
      <c r="L29" s="425"/>
      <c r="M29" s="425"/>
      <c r="N29" s="425"/>
      <c r="O29" s="425"/>
      <c r="P29" s="426"/>
    </row>
    <row r="30" spans="2:16" x14ac:dyDescent="0.25">
      <c r="B30" s="424"/>
      <c r="C30" s="425"/>
      <c r="D30" s="425"/>
      <c r="E30" s="425"/>
      <c r="F30" s="425"/>
      <c r="G30" s="425"/>
      <c r="H30" s="425"/>
      <c r="I30" s="425"/>
      <c r="J30" s="425"/>
      <c r="K30" s="425"/>
      <c r="L30" s="425"/>
      <c r="M30" s="425"/>
      <c r="N30" s="425"/>
      <c r="O30" s="425"/>
      <c r="P30" s="426"/>
    </row>
    <row r="31" spans="2:16" x14ac:dyDescent="0.25">
      <c r="B31" s="424"/>
      <c r="C31" s="425"/>
      <c r="D31" s="425"/>
      <c r="E31" s="425"/>
      <c r="F31" s="425"/>
      <c r="G31" s="425"/>
      <c r="H31" s="425"/>
      <c r="I31" s="425"/>
      <c r="J31" s="425"/>
      <c r="K31" s="425"/>
      <c r="L31" s="425"/>
      <c r="M31" s="425"/>
      <c r="N31" s="425"/>
      <c r="O31" s="425"/>
      <c r="P31" s="426"/>
    </row>
    <row r="32" spans="2:16" x14ac:dyDescent="0.25">
      <c r="B32" s="424"/>
      <c r="C32" s="425"/>
      <c r="D32" s="425"/>
      <c r="E32" s="425"/>
      <c r="F32" s="425"/>
      <c r="G32" s="425"/>
      <c r="H32" s="425"/>
      <c r="I32" s="425"/>
      <c r="J32" s="425"/>
      <c r="K32" s="425"/>
      <c r="L32" s="425"/>
      <c r="M32" s="425"/>
      <c r="N32" s="425"/>
      <c r="O32" s="425"/>
      <c r="P32" s="426"/>
    </row>
    <row r="33" spans="2:16" x14ac:dyDescent="0.25">
      <c r="B33" s="424"/>
      <c r="C33" s="425"/>
      <c r="D33" s="425"/>
      <c r="E33" s="425"/>
      <c r="F33" s="425"/>
      <c r="G33" s="425"/>
      <c r="H33" s="425"/>
      <c r="I33" s="425"/>
      <c r="J33" s="425"/>
      <c r="K33" s="425"/>
      <c r="L33" s="425"/>
      <c r="M33" s="425"/>
      <c r="N33" s="425"/>
      <c r="O33" s="425"/>
      <c r="P33" s="426"/>
    </row>
    <row r="34" spans="2:16" x14ac:dyDescent="0.25">
      <c r="B34" s="424"/>
      <c r="C34" s="425"/>
      <c r="D34" s="425"/>
      <c r="E34" s="425"/>
      <c r="F34" s="425"/>
      <c r="G34" s="425"/>
      <c r="H34" s="425"/>
      <c r="I34" s="425"/>
      <c r="J34" s="425"/>
      <c r="K34" s="425"/>
      <c r="L34" s="425"/>
      <c r="M34" s="425"/>
      <c r="N34" s="425"/>
      <c r="O34" s="425"/>
      <c r="P34" s="426"/>
    </row>
    <row r="35" spans="2:16" x14ac:dyDescent="0.25">
      <c r="B35" s="424"/>
      <c r="C35" s="425"/>
      <c r="D35" s="425"/>
      <c r="E35" s="425"/>
      <c r="F35" s="425"/>
      <c r="G35" s="425"/>
      <c r="H35" s="425"/>
      <c r="I35" s="425"/>
      <c r="J35" s="425"/>
      <c r="K35" s="425"/>
      <c r="L35" s="425"/>
      <c r="M35" s="425"/>
      <c r="N35" s="425"/>
      <c r="O35" s="425"/>
      <c r="P35" s="426"/>
    </row>
    <row r="36" spans="2:16" x14ac:dyDescent="0.25">
      <c r="B36" s="424"/>
      <c r="C36" s="425"/>
      <c r="D36" s="425"/>
      <c r="E36" s="425"/>
      <c r="F36" s="425"/>
      <c r="G36" s="425"/>
      <c r="H36" s="425"/>
      <c r="I36" s="425"/>
      <c r="J36" s="425"/>
      <c r="K36" s="425"/>
      <c r="L36" s="425"/>
      <c r="M36" s="425"/>
      <c r="N36" s="425"/>
      <c r="O36" s="425"/>
      <c r="P36" s="426"/>
    </row>
    <row r="37" spans="2:16" x14ac:dyDescent="0.25">
      <c r="B37" s="424"/>
      <c r="C37" s="425"/>
      <c r="D37" s="425"/>
      <c r="E37" s="425"/>
      <c r="F37" s="425"/>
      <c r="G37" s="425"/>
      <c r="H37" s="425"/>
      <c r="I37" s="425"/>
      <c r="J37" s="425"/>
      <c r="K37" s="425"/>
      <c r="L37" s="425"/>
      <c r="M37" s="425"/>
      <c r="N37" s="425"/>
      <c r="O37" s="425"/>
      <c r="P37" s="426"/>
    </row>
    <row r="38" spans="2:16" x14ac:dyDescent="0.25">
      <c r="B38" s="424"/>
      <c r="C38" s="425"/>
      <c r="D38" s="425"/>
      <c r="E38" s="425"/>
      <c r="F38" s="425"/>
      <c r="G38" s="425"/>
      <c r="H38" s="425"/>
      <c r="I38" s="425"/>
      <c r="J38" s="425"/>
      <c r="K38" s="425"/>
      <c r="L38" s="425"/>
      <c r="M38" s="425"/>
      <c r="N38" s="425"/>
      <c r="O38" s="425"/>
      <c r="P38" s="426"/>
    </row>
    <row r="39" spans="2:16" x14ac:dyDescent="0.25">
      <c r="B39" s="424"/>
      <c r="C39" s="425"/>
      <c r="D39" s="425"/>
      <c r="E39" s="425"/>
      <c r="F39" s="425"/>
      <c r="G39" s="425"/>
      <c r="H39" s="425"/>
      <c r="I39" s="425"/>
      <c r="J39" s="425"/>
      <c r="K39" s="425"/>
      <c r="L39" s="425"/>
      <c r="M39" s="425"/>
      <c r="N39" s="425"/>
      <c r="O39" s="425"/>
      <c r="P39" s="426"/>
    </row>
    <row r="40" spans="2:16" x14ac:dyDescent="0.25">
      <c r="B40" s="424"/>
      <c r="C40" s="425"/>
      <c r="D40" s="425"/>
      <c r="E40" s="425"/>
      <c r="F40" s="425"/>
      <c r="G40" s="425"/>
      <c r="H40" s="425"/>
      <c r="I40" s="425"/>
      <c r="J40" s="425"/>
      <c r="K40" s="425"/>
      <c r="L40" s="425"/>
      <c r="M40" s="425"/>
      <c r="N40" s="425"/>
      <c r="O40" s="425"/>
      <c r="P40" s="426"/>
    </row>
    <row r="41" spans="2:16" x14ac:dyDescent="0.25">
      <c r="B41" s="424"/>
      <c r="C41" s="425"/>
      <c r="D41" s="425"/>
      <c r="E41" s="425"/>
      <c r="F41" s="425"/>
      <c r="G41" s="425"/>
      <c r="H41" s="425"/>
      <c r="I41" s="425"/>
      <c r="J41" s="425"/>
      <c r="K41" s="425"/>
      <c r="L41" s="425"/>
      <c r="M41" s="425"/>
      <c r="N41" s="425"/>
      <c r="O41" s="425"/>
      <c r="P41" s="426"/>
    </row>
    <row r="42" spans="2:16" x14ac:dyDescent="0.25">
      <c r="B42" s="424"/>
      <c r="C42" s="425"/>
      <c r="D42" s="425"/>
      <c r="E42" s="425"/>
      <c r="F42" s="425"/>
      <c r="G42" s="425"/>
      <c r="H42" s="425"/>
      <c r="I42" s="425"/>
      <c r="J42" s="425"/>
      <c r="K42" s="425"/>
      <c r="L42" s="425"/>
      <c r="M42" s="425"/>
      <c r="N42" s="425"/>
      <c r="O42" s="425"/>
      <c r="P42" s="426"/>
    </row>
    <row r="43" spans="2:16" x14ac:dyDescent="0.25">
      <c r="B43" s="424"/>
      <c r="C43" s="425"/>
      <c r="D43" s="425"/>
      <c r="E43" s="425"/>
      <c r="F43" s="425"/>
      <c r="G43" s="425"/>
      <c r="H43" s="425"/>
      <c r="I43" s="425"/>
      <c r="J43" s="425"/>
      <c r="K43" s="425"/>
      <c r="L43" s="425"/>
      <c r="M43" s="425"/>
      <c r="N43" s="425"/>
      <c r="O43" s="425"/>
      <c r="P43" s="426"/>
    </row>
    <row r="44" spans="2:16" x14ac:dyDescent="0.25">
      <c r="B44" s="424"/>
      <c r="C44" s="425"/>
      <c r="D44" s="425"/>
      <c r="E44" s="425"/>
      <c r="F44" s="425"/>
      <c r="G44" s="425"/>
      <c r="H44" s="425"/>
      <c r="I44" s="425"/>
      <c r="J44" s="425"/>
      <c r="K44" s="425"/>
      <c r="L44" s="425"/>
      <c r="M44" s="425"/>
      <c r="N44" s="425"/>
      <c r="O44" s="425"/>
      <c r="P44" s="426"/>
    </row>
    <row r="45" spans="2:16" x14ac:dyDescent="0.25">
      <c r="B45" s="424"/>
      <c r="C45" s="425"/>
      <c r="D45" s="425"/>
      <c r="E45" s="425"/>
      <c r="F45" s="425"/>
      <c r="G45" s="425"/>
      <c r="H45" s="425"/>
      <c r="I45" s="425"/>
      <c r="J45" s="425"/>
      <c r="K45" s="425"/>
      <c r="L45" s="425"/>
      <c r="M45" s="425"/>
      <c r="N45" s="425"/>
      <c r="O45" s="425"/>
      <c r="P45" s="426"/>
    </row>
    <row r="46" spans="2:16" x14ac:dyDescent="0.25">
      <c r="B46" s="424"/>
      <c r="C46" s="425"/>
      <c r="D46" s="425"/>
      <c r="E46" s="425"/>
      <c r="F46" s="425"/>
      <c r="G46" s="425"/>
      <c r="H46" s="425"/>
      <c r="I46" s="425"/>
      <c r="J46" s="425"/>
      <c r="K46" s="425"/>
      <c r="L46" s="425"/>
      <c r="M46" s="425"/>
      <c r="N46" s="425"/>
      <c r="O46" s="425"/>
      <c r="P46" s="426"/>
    </row>
    <row r="47" spans="2:16" x14ac:dyDescent="0.25">
      <c r="B47" s="424"/>
      <c r="C47" s="425"/>
      <c r="D47" s="425"/>
      <c r="E47" s="425"/>
      <c r="F47" s="425"/>
      <c r="G47" s="425"/>
      <c r="H47" s="425"/>
      <c r="I47" s="425"/>
      <c r="J47" s="425"/>
      <c r="K47" s="425"/>
      <c r="L47" s="425"/>
      <c r="M47" s="425"/>
      <c r="N47" s="425"/>
      <c r="O47" s="425"/>
      <c r="P47" s="426"/>
    </row>
    <row r="48" spans="2:16" x14ac:dyDescent="0.25">
      <c r="B48" s="424"/>
      <c r="C48" s="425"/>
      <c r="D48" s="425"/>
      <c r="E48" s="425"/>
      <c r="F48" s="425"/>
      <c r="G48" s="425"/>
      <c r="H48" s="425"/>
      <c r="I48" s="425"/>
      <c r="J48" s="425"/>
      <c r="K48" s="425"/>
      <c r="L48" s="425"/>
      <c r="M48" s="425"/>
      <c r="N48" s="425"/>
      <c r="O48" s="425"/>
      <c r="P48" s="426"/>
    </row>
    <row r="49" spans="2:16" x14ac:dyDescent="0.25">
      <c r="B49" s="424"/>
      <c r="C49" s="425"/>
      <c r="D49" s="425"/>
      <c r="E49" s="425"/>
      <c r="F49" s="425"/>
      <c r="G49" s="425"/>
      <c r="H49" s="425"/>
      <c r="I49" s="425"/>
      <c r="J49" s="425"/>
      <c r="K49" s="425"/>
      <c r="L49" s="425"/>
      <c r="M49" s="425"/>
      <c r="N49" s="425"/>
      <c r="O49" s="425"/>
      <c r="P49" s="426"/>
    </row>
    <row r="50" spans="2:16" ht="15.75" thickBot="1" x14ac:dyDescent="0.3">
      <c r="B50" s="427"/>
      <c r="C50" s="428"/>
      <c r="D50" s="428"/>
      <c r="E50" s="428"/>
      <c r="F50" s="428"/>
      <c r="G50" s="428"/>
      <c r="H50" s="428"/>
      <c r="I50" s="428"/>
      <c r="J50" s="428"/>
      <c r="K50" s="428"/>
      <c r="L50" s="428"/>
      <c r="M50" s="428"/>
      <c r="N50" s="428"/>
      <c r="O50" s="428"/>
      <c r="P50" s="429"/>
    </row>
  </sheetData>
  <sheetProtection algorithmName="SHA-512" hashValue="FfSEdWjWUBzhTZu/DYbd/ay43F80XlpSAj/p72TE9WAHF0NVPeobMo6ZIsDQYOCddylIIMm4TsHttsGcVyLjTA==" saltValue="PbvK/GD18vnGrcfL6CXV3Q==" spinCount="100000" sheet="1" objects="1" scenarios="1" selectLockedCells="1" selectUnlockedCells="1"/>
  <mergeCells count="5">
    <mergeCell ref="B8:P8"/>
    <mergeCell ref="B9:P9"/>
    <mergeCell ref="B7:P7"/>
    <mergeCell ref="B10:P50"/>
    <mergeCell ref="B3:P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EC4E6"/>
  </sheetPr>
  <dimension ref="A1:L145"/>
  <sheetViews>
    <sheetView workbookViewId="0">
      <selection activeCell="C9" sqref="C9"/>
    </sheetView>
  </sheetViews>
  <sheetFormatPr defaultColWidth="9.28515625" defaultRowHeight="12.75" x14ac:dyDescent="0.2"/>
  <cols>
    <col min="1" max="1" width="53.7109375" style="242" customWidth="1"/>
    <col min="2" max="2" width="9.28515625" style="242"/>
    <col min="3" max="3" width="32.5703125" style="242" customWidth="1"/>
    <col min="4" max="4" width="34.7109375" style="242" customWidth="1"/>
    <col min="5" max="5" width="34.85546875" style="242" customWidth="1"/>
    <col min="6" max="6" width="8.28515625" style="242" customWidth="1"/>
    <col min="7" max="7" width="9.28515625" style="242"/>
    <col min="8" max="8" width="15.42578125" style="242" customWidth="1"/>
    <col min="9" max="11" width="9.28515625" style="242"/>
    <col min="12" max="12" width="18.42578125" style="242" customWidth="1"/>
    <col min="13" max="14" width="18.28515625" style="242" customWidth="1"/>
    <col min="15" max="16384" width="9.28515625" style="242"/>
  </cols>
  <sheetData>
    <row r="1" spans="1:9" x14ac:dyDescent="0.2">
      <c r="A1" s="439" t="s">
        <v>178</v>
      </c>
      <c r="B1" s="439"/>
      <c r="C1" s="439"/>
      <c r="D1" s="439"/>
      <c r="E1" s="439"/>
      <c r="F1" s="241"/>
      <c r="G1" s="241"/>
      <c r="H1" s="241"/>
      <c r="I1" s="241"/>
    </row>
    <row r="2" spans="1:9" x14ac:dyDescent="0.2">
      <c r="A2" s="439"/>
      <c r="B2" s="439"/>
      <c r="C2" s="439"/>
      <c r="D2" s="439"/>
      <c r="E2" s="439"/>
      <c r="F2" s="439"/>
      <c r="G2" s="439"/>
      <c r="H2" s="344"/>
      <c r="I2" s="344"/>
    </row>
    <row r="3" spans="1:9" x14ac:dyDescent="0.2">
      <c r="A3" s="243"/>
    </row>
    <row r="4" spans="1:9" x14ac:dyDescent="0.2">
      <c r="A4" s="242" t="s">
        <v>179</v>
      </c>
      <c r="B4" s="344"/>
      <c r="C4" s="344"/>
      <c r="D4" s="344"/>
      <c r="E4" s="344"/>
      <c r="F4" s="344"/>
      <c r="G4" s="344"/>
      <c r="H4" s="344"/>
      <c r="I4" s="344"/>
    </row>
    <row r="5" spans="1:9" x14ac:dyDescent="0.2">
      <c r="A5" s="244" t="s">
        <v>180</v>
      </c>
      <c r="B5" s="244" t="s">
        <v>181</v>
      </c>
      <c r="C5" s="245"/>
      <c r="D5" s="245"/>
      <c r="E5" s="245"/>
      <c r="F5" s="245"/>
      <c r="G5" s="344"/>
      <c r="H5" s="344"/>
      <c r="I5" s="344"/>
    </row>
    <row r="6" spans="1:9" ht="13.5" thickBot="1" x14ac:dyDescent="0.25"/>
    <row r="7" spans="1:9" x14ac:dyDescent="0.2">
      <c r="A7" s="246" t="s">
        <v>182</v>
      </c>
      <c r="B7" s="247" t="s">
        <v>183</v>
      </c>
    </row>
    <row r="8" spans="1:9" x14ac:dyDescent="0.2">
      <c r="A8" s="248" t="s">
        <v>184</v>
      </c>
      <c r="B8" s="249"/>
    </row>
    <row r="9" spans="1:9" ht="25.5" x14ac:dyDescent="0.2">
      <c r="A9" s="248" t="s">
        <v>185</v>
      </c>
      <c r="B9" s="249"/>
    </row>
    <row r="10" spans="1:9" ht="26.25" thickBot="1" x14ac:dyDescent="0.25">
      <c r="A10" s="250" t="s">
        <v>186</v>
      </c>
      <c r="B10" s="251"/>
    </row>
    <row r="11" spans="1:9" ht="13.5" thickBot="1" x14ac:dyDescent="0.25"/>
    <row r="12" spans="1:9" x14ac:dyDescent="0.2">
      <c r="A12" s="246" t="s">
        <v>187</v>
      </c>
      <c r="B12" s="247" t="s">
        <v>183</v>
      </c>
    </row>
    <row r="13" spans="1:9" x14ac:dyDescent="0.2">
      <c r="A13" s="248" t="s">
        <v>184</v>
      </c>
      <c r="B13" s="249"/>
    </row>
    <row r="14" spans="1:9" ht="25.5" x14ac:dyDescent="0.2">
      <c r="A14" s="248" t="s">
        <v>185</v>
      </c>
      <c r="B14" s="249"/>
    </row>
    <row r="15" spans="1:9" ht="26.25" thickBot="1" x14ac:dyDescent="0.25">
      <c r="A15" s="250" t="s">
        <v>186</v>
      </c>
      <c r="B15" s="251"/>
    </row>
    <row r="17" spans="1:6" x14ac:dyDescent="0.2">
      <c r="A17" s="244" t="s">
        <v>188</v>
      </c>
      <c r="B17" s="244" t="s">
        <v>189</v>
      </c>
      <c r="C17" s="245"/>
      <c r="D17" s="245"/>
      <c r="E17" s="245"/>
      <c r="F17" s="245"/>
    </row>
    <row r="18" spans="1:6" x14ac:dyDescent="0.2">
      <c r="A18" s="242" t="s">
        <v>190</v>
      </c>
    </row>
    <row r="19" spans="1:6" x14ac:dyDescent="0.2">
      <c r="A19" s="242" t="s">
        <v>191</v>
      </c>
    </row>
    <row r="20" spans="1:6" x14ac:dyDescent="0.2">
      <c r="A20" s="243"/>
    </row>
    <row r="21" spans="1:6" x14ac:dyDescent="0.2">
      <c r="A21" s="252"/>
    </row>
    <row r="22" spans="1:6" x14ac:dyDescent="0.2">
      <c r="A22" s="252"/>
    </row>
    <row r="23" spans="1:6" x14ac:dyDescent="0.2">
      <c r="A23" s="252"/>
    </row>
    <row r="30" spans="1:6" x14ac:dyDescent="0.2">
      <c r="A30" s="244" t="s">
        <v>192</v>
      </c>
      <c r="B30" s="244" t="s">
        <v>193</v>
      </c>
      <c r="C30" s="245"/>
      <c r="D30" s="245"/>
      <c r="E30" s="245"/>
      <c r="F30" s="245"/>
    </row>
    <row r="31" spans="1:6" ht="13.5" thickBot="1" x14ac:dyDescent="0.25"/>
    <row r="32" spans="1:6" ht="33" customHeight="1" thickBot="1" x14ac:dyDescent="0.25">
      <c r="A32" s="253" t="s">
        <v>194</v>
      </c>
      <c r="B32" s="254"/>
      <c r="F32" s="243"/>
    </row>
    <row r="33" spans="1:6" ht="34.15" customHeight="1" thickBot="1" x14ac:dyDescent="0.25">
      <c r="A33" s="255" t="s">
        <v>195</v>
      </c>
      <c r="B33" s="256"/>
      <c r="F33" s="243"/>
    </row>
    <row r="34" spans="1:6" ht="19.899999999999999" customHeight="1" x14ac:dyDescent="0.2">
      <c r="A34" s="242" t="s">
        <v>196</v>
      </c>
    </row>
    <row r="35" spans="1:6" ht="13.5" thickBot="1" x14ac:dyDescent="0.25">
      <c r="D35" s="257"/>
      <c r="E35" s="257"/>
    </row>
    <row r="36" spans="1:6" x14ac:dyDescent="0.2">
      <c r="C36" s="258"/>
      <c r="D36" s="259" t="s">
        <v>197</v>
      </c>
      <c r="E36" s="260" t="s">
        <v>198</v>
      </c>
    </row>
    <row r="37" spans="1:6" ht="13.5" thickBot="1" x14ac:dyDescent="0.25">
      <c r="B37" s="243" t="s">
        <v>199</v>
      </c>
      <c r="C37" s="261" t="s">
        <v>200</v>
      </c>
      <c r="D37" s="262" t="s">
        <v>201</v>
      </c>
      <c r="E37" s="263" t="s">
        <v>202</v>
      </c>
    </row>
    <row r="38" spans="1:6" ht="13.5" thickBot="1" x14ac:dyDescent="0.25">
      <c r="C38" s="264"/>
      <c r="D38" s="265"/>
      <c r="E38" s="266"/>
    </row>
    <row r="39" spans="1:6" ht="13.5" thickBot="1" x14ac:dyDescent="0.25"/>
    <row r="40" spans="1:6" x14ac:dyDescent="0.2">
      <c r="B40" s="243" t="s">
        <v>203</v>
      </c>
      <c r="C40" s="259" t="s">
        <v>204</v>
      </c>
      <c r="D40" s="259" t="s">
        <v>205</v>
      </c>
      <c r="E40" s="259" t="s">
        <v>206</v>
      </c>
    </row>
    <row r="41" spans="1:6" x14ac:dyDescent="0.2">
      <c r="C41" s="262" t="s">
        <v>207</v>
      </c>
      <c r="D41" s="262" t="s">
        <v>208</v>
      </c>
      <c r="E41" s="262" t="s">
        <v>209</v>
      </c>
    </row>
    <row r="42" spans="1:6" ht="13.5" thickBot="1" x14ac:dyDescent="0.25">
      <c r="C42" s="267" t="s">
        <v>210</v>
      </c>
      <c r="D42" s="267"/>
      <c r="E42" s="267" t="s">
        <v>211</v>
      </c>
    </row>
    <row r="43" spans="1:6" ht="13.5" thickBot="1" x14ac:dyDescent="0.25">
      <c r="C43" s="268"/>
      <c r="D43" s="268"/>
      <c r="E43" s="268"/>
    </row>
    <row r="44" spans="1:6" ht="13.5" thickBot="1" x14ac:dyDescent="0.25"/>
    <row r="45" spans="1:6" x14ac:dyDescent="0.2">
      <c r="B45" s="243" t="s">
        <v>212</v>
      </c>
      <c r="C45" s="259" t="s">
        <v>213</v>
      </c>
      <c r="D45" s="259" t="s">
        <v>214</v>
      </c>
      <c r="E45" s="260" t="s">
        <v>215</v>
      </c>
    </row>
    <row r="46" spans="1:6" x14ac:dyDescent="0.2">
      <c r="C46" s="262" t="s">
        <v>216</v>
      </c>
      <c r="D46" s="262" t="s">
        <v>217</v>
      </c>
      <c r="E46" s="263" t="s">
        <v>217</v>
      </c>
    </row>
    <row r="47" spans="1:6" x14ac:dyDescent="0.2">
      <c r="C47" s="262" t="s">
        <v>218</v>
      </c>
      <c r="D47" s="262" t="s">
        <v>219</v>
      </c>
      <c r="E47" s="263" t="s">
        <v>219</v>
      </c>
    </row>
    <row r="48" spans="1:6" ht="13.5" thickBot="1" x14ac:dyDescent="0.25">
      <c r="C48" s="269"/>
      <c r="D48" s="262" t="s">
        <v>220</v>
      </c>
      <c r="E48" s="263" t="s">
        <v>220</v>
      </c>
    </row>
    <row r="49" spans="1:6" ht="13.5" thickBot="1" x14ac:dyDescent="0.25">
      <c r="C49" s="265"/>
      <c r="D49" s="265"/>
      <c r="E49" s="266"/>
    </row>
    <row r="52" spans="1:6" x14ac:dyDescent="0.2">
      <c r="A52" s="270" t="s">
        <v>221</v>
      </c>
      <c r="B52" s="270"/>
      <c r="C52" s="270"/>
      <c r="D52" s="270"/>
      <c r="E52" s="270"/>
      <c r="F52" s="270"/>
    </row>
    <row r="53" spans="1:6" x14ac:dyDescent="0.2">
      <c r="A53" s="270" t="s">
        <v>222</v>
      </c>
      <c r="B53" s="270"/>
      <c r="C53" s="270"/>
      <c r="D53" s="270"/>
      <c r="E53" s="270"/>
      <c r="F53" s="270"/>
    </row>
    <row r="54" spans="1:6" x14ac:dyDescent="0.2">
      <c r="A54" s="271"/>
      <c r="B54" s="270"/>
      <c r="C54" s="270"/>
      <c r="D54" s="270"/>
      <c r="E54" s="270"/>
      <c r="F54" s="270"/>
    </row>
    <row r="55" spans="1:6" x14ac:dyDescent="0.2">
      <c r="A55" s="272"/>
      <c r="B55" s="270"/>
      <c r="C55" s="270"/>
      <c r="D55" s="270"/>
      <c r="E55" s="270"/>
      <c r="F55" s="270"/>
    </row>
    <row r="56" spans="1:6" x14ac:dyDescent="0.2">
      <c r="A56" s="272"/>
      <c r="B56" s="270"/>
      <c r="C56" s="270"/>
      <c r="D56" s="270"/>
      <c r="E56" s="270"/>
      <c r="F56" s="270"/>
    </row>
    <row r="57" spans="1:6" x14ac:dyDescent="0.2">
      <c r="A57" s="272"/>
      <c r="B57" s="270"/>
      <c r="C57" s="270"/>
      <c r="D57" s="270"/>
      <c r="E57" s="270"/>
      <c r="F57" s="270"/>
    </row>
    <row r="58" spans="1:6" x14ac:dyDescent="0.2">
      <c r="A58" s="272"/>
      <c r="B58" s="270"/>
      <c r="C58" s="270"/>
      <c r="D58" s="270"/>
      <c r="E58" s="270"/>
      <c r="F58" s="270"/>
    </row>
    <row r="59" spans="1:6" ht="13.5" thickBot="1" x14ac:dyDescent="0.25">
      <c r="A59" s="270"/>
      <c r="B59" s="273"/>
      <c r="C59" s="270"/>
      <c r="D59" s="270"/>
      <c r="E59" s="270"/>
      <c r="F59" s="270"/>
    </row>
    <row r="60" spans="1:6" ht="26.25" thickBot="1" x14ac:dyDescent="0.25">
      <c r="A60" s="274" t="s">
        <v>223</v>
      </c>
      <c r="B60" s="256"/>
      <c r="C60" s="270"/>
      <c r="D60" s="270"/>
      <c r="E60" s="270"/>
      <c r="F60" s="270"/>
    </row>
    <row r="61" spans="1:6" x14ac:dyDescent="0.2">
      <c r="A61" s="270"/>
      <c r="B61" s="270"/>
      <c r="C61" s="270"/>
      <c r="D61" s="270"/>
      <c r="E61" s="270"/>
      <c r="F61" s="270"/>
    </row>
    <row r="62" spans="1:6" x14ac:dyDescent="0.2">
      <c r="A62" s="270" t="s">
        <v>224</v>
      </c>
      <c r="B62" s="270"/>
      <c r="C62" s="270"/>
      <c r="D62" s="270"/>
      <c r="E62" s="270"/>
      <c r="F62" s="270"/>
    </row>
    <row r="63" spans="1:6" x14ac:dyDescent="0.2">
      <c r="A63" s="272"/>
      <c r="B63" s="270"/>
      <c r="C63" s="270"/>
      <c r="D63" s="270"/>
      <c r="E63" s="270"/>
      <c r="F63" s="270"/>
    </row>
    <row r="64" spans="1:6" x14ac:dyDescent="0.2">
      <c r="B64" s="270"/>
      <c r="C64" s="270"/>
      <c r="D64" s="270"/>
      <c r="E64" s="270"/>
      <c r="F64" s="270"/>
    </row>
    <row r="65" spans="1:10" x14ac:dyDescent="0.2">
      <c r="A65" s="272"/>
      <c r="B65" s="270"/>
      <c r="C65" s="270"/>
      <c r="D65" s="270"/>
      <c r="E65" s="270"/>
      <c r="F65" s="270"/>
    </row>
    <row r="66" spans="1:10" x14ac:dyDescent="0.2">
      <c r="A66" s="272"/>
      <c r="B66" s="270"/>
      <c r="C66" s="270"/>
      <c r="D66" s="270"/>
      <c r="E66" s="270"/>
      <c r="F66" s="270"/>
    </row>
    <row r="67" spans="1:10" x14ac:dyDescent="0.2">
      <c r="A67" s="270"/>
      <c r="B67" s="270"/>
      <c r="C67" s="270"/>
      <c r="D67" s="270"/>
      <c r="E67" s="270"/>
      <c r="F67" s="270"/>
    </row>
    <row r="68" spans="1:10" x14ac:dyDescent="0.2">
      <c r="A68" s="270"/>
      <c r="B68" s="270"/>
      <c r="C68" s="270"/>
      <c r="D68" s="270"/>
      <c r="E68" s="270"/>
      <c r="F68" s="270"/>
    </row>
    <row r="69" spans="1:10" x14ac:dyDescent="0.2">
      <c r="A69" s="242" t="s">
        <v>225</v>
      </c>
      <c r="J69" s="275"/>
    </row>
    <row r="70" spans="1:10" x14ac:dyDescent="0.2">
      <c r="A70" s="242" t="s">
        <v>226</v>
      </c>
      <c r="J70" s="275"/>
    </row>
    <row r="71" spans="1:10" x14ac:dyDescent="0.2">
      <c r="A71" s="243"/>
      <c r="J71" s="275"/>
    </row>
    <row r="72" spans="1:10" ht="13.5" thickBot="1" x14ac:dyDescent="0.25"/>
    <row r="73" spans="1:10" ht="26.25" thickBot="1" x14ac:dyDescent="0.25">
      <c r="A73" s="276" t="s">
        <v>227</v>
      </c>
      <c r="B73" s="277"/>
      <c r="G73" s="275"/>
    </row>
    <row r="75" spans="1:10" ht="13.5" thickBot="1" x14ac:dyDescent="0.25"/>
    <row r="76" spans="1:10" ht="26.25" thickBot="1" x14ac:dyDescent="0.25">
      <c r="A76" s="276" t="s">
        <v>228</v>
      </c>
      <c r="B76" s="256"/>
    </row>
    <row r="78" spans="1:10" ht="13.5" thickBot="1" x14ac:dyDescent="0.25"/>
    <row r="79" spans="1:10" ht="40.9" customHeight="1" thickBot="1" x14ac:dyDescent="0.25">
      <c r="A79" s="278" t="s">
        <v>229</v>
      </c>
      <c r="B79" s="256"/>
    </row>
    <row r="80" spans="1:10" ht="40.15" customHeight="1" thickBot="1" x14ac:dyDescent="0.25">
      <c r="A80" s="279" t="s">
        <v>230</v>
      </c>
    </row>
    <row r="81" spans="1:9" ht="13.5" thickBot="1" x14ac:dyDescent="0.25"/>
    <row r="82" spans="1:9" ht="26.25" thickBot="1" x14ac:dyDescent="0.25">
      <c r="A82" s="278" t="s">
        <v>231</v>
      </c>
      <c r="B82" s="256"/>
    </row>
    <row r="83" spans="1:9" ht="39" customHeight="1" thickBot="1" x14ac:dyDescent="0.25">
      <c r="A83" s="279" t="s">
        <v>230</v>
      </c>
    </row>
    <row r="84" spans="1:9" ht="13.5" thickBot="1" x14ac:dyDescent="0.25">
      <c r="F84" s="280"/>
    </row>
    <row r="85" spans="1:9" x14ac:dyDescent="0.2">
      <c r="A85" s="281" t="s">
        <v>232</v>
      </c>
      <c r="B85" s="282"/>
      <c r="C85" s="282"/>
      <c r="D85" s="282"/>
      <c r="E85" s="282"/>
      <c r="F85" s="283"/>
      <c r="G85" s="284"/>
      <c r="H85" s="284"/>
      <c r="I85" s="284"/>
    </row>
    <row r="86" spans="1:9" x14ac:dyDescent="0.2">
      <c r="A86" s="285"/>
      <c r="F86" s="286"/>
    </row>
    <row r="87" spans="1:9" x14ac:dyDescent="0.2">
      <c r="A87" s="287" t="s">
        <v>233</v>
      </c>
      <c r="E87" s="243" t="s">
        <v>234</v>
      </c>
      <c r="F87" s="286"/>
    </row>
    <row r="88" spans="1:9" x14ac:dyDescent="0.2">
      <c r="A88" s="288" t="s">
        <v>235</v>
      </c>
      <c r="B88" s="242" t="s">
        <v>236</v>
      </c>
      <c r="E88" s="289"/>
      <c r="F88" s="286"/>
    </row>
    <row r="89" spans="1:9" x14ac:dyDescent="0.2">
      <c r="A89" s="288" t="s">
        <v>237</v>
      </c>
      <c r="B89" s="242" t="s">
        <v>238</v>
      </c>
      <c r="E89" s="290"/>
      <c r="F89" s="286"/>
    </row>
    <row r="90" spans="1:9" x14ac:dyDescent="0.2">
      <c r="A90" s="288" t="s">
        <v>239</v>
      </c>
      <c r="B90" s="242" t="s">
        <v>240</v>
      </c>
      <c r="E90" s="347"/>
      <c r="F90" s="286"/>
    </row>
    <row r="91" spans="1:9" x14ac:dyDescent="0.2">
      <c r="A91" s="288"/>
      <c r="F91" s="286"/>
    </row>
    <row r="92" spans="1:9" x14ac:dyDescent="0.2">
      <c r="A92" s="288"/>
      <c r="E92" s="243"/>
      <c r="F92" s="286"/>
    </row>
    <row r="93" spans="1:9" x14ac:dyDescent="0.2">
      <c r="A93" s="288"/>
      <c r="E93" s="243"/>
      <c r="F93" s="286"/>
    </row>
    <row r="94" spans="1:9" x14ac:dyDescent="0.2">
      <c r="A94" s="287" t="s">
        <v>241</v>
      </c>
      <c r="E94" s="243"/>
      <c r="F94" s="286"/>
    </row>
    <row r="95" spans="1:9" x14ac:dyDescent="0.2">
      <c r="A95" s="288" t="s">
        <v>242</v>
      </c>
      <c r="B95" s="242" t="s">
        <v>243</v>
      </c>
      <c r="E95" s="289"/>
      <c r="F95" s="286"/>
    </row>
    <row r="96" spans="1:9" x14ac:dyDescent="0.2">
      <c r="A96" s="288" t="s">
        <v>244</v>
      </c>
      <c r="B96" s="242" t="s">
        <v>245</v>
      </c>
      <c r="E96" s="290"/>
      <c r="F96" s="286"/>
    </row>
    <row r="97" spans="1:10" x14ac:dyDescent="0.2">
      <c r="A97" s="288" t="s">
        <v>246</v>
      </c>
      <c r="B97" s="242" t="s">
        <v>247</v>
      </c>
      <c r="E97" s="289"/>
      <c r="F97" s="286"/>
    </row>
    <row r="98" spans="1:10" x14ac:dyDescent="0.2">
      <c r="A98" s="287" t="s">
        <v>248</v>
      </c>
      <c r="E98" s="243"/>
      <c r="F98" s="291"/>
    </row>
    <row r="99" spans="1:10" x14ac:dyDescent="0.2">
      <c r="A99" s="288" t="s">
        <v>249</v>
      </c>
      <c r="B99" s="242" t="s">
        <v>250</v>
      </c>
      <c r="E99" s="289"/>
      <c r="F99" s="291"/>
    </row>
    <row r="100" spans="1:10" x14ac:dyDescent="0.2">
      <c r="A100" s="292" t="s">
        <v>251</v>
      </c>
      <c r="E100" s="243"/>
      <c r="F100" s="291"/>
    </row>
    <row r="101" spans="1:10" x14ac:dyDescent="0.2">
      <c r="A101" s="288" t="s">
        <v>252</v>
      </c>
      <c r="B101" s="242" t="s">
        <v>253</v>
      </c>
      <c r="E101" s="289"/>
      <c r="F101" s="291"/>
    </row>
    <row r="102" spans="1:10" x14ac:dyDescent="0.2">
      <c r="A102" s="288" t="s">
        <v>254</v>
      </c>
      <c r="B102" s="242" t="s">
        <v>255</v>
      </c>
      <c r="E102" s="289"/>
      <c r="F102" s="291"/>
    </row>
    <row r="103" spans="1:10" x14ac:dyDescent="0.2">
      <c r="A103" s="288"/>
      <c r="E103" s="243"/>
      <c r="F103" s="291"/>
    </row>
    <row r="104" spans="1:10" x14ac:dyDescent="0.2">
      <c r="A104" s="293"/>
      <c r="D104" s="243" t="s">
        <v>256</v>
      </c>
      <c r="E104" s="345">
        <f>SUM(E88:E102)</f>
        <v>0</v>
      </c>
      <c r="F104" s="291"/>
    </row>
    <row r="105" spans="1:10" ht="15" x14ac:dyDescent="0.25">
      <c r="A105" s="293"/>
      <c r="B105" s="242" t="s">
        <v>257</v>
      </c>
      <c r="E105" s="294"/>
      <c r="F105" s="291"/>
    </row>
    <row r="106" spans="1:10" ht="15.75" thickBot="1" x14ac:dyDescent="0.3">
      <c r="A106" s="295"/>
      <c r="B106" s="296" t="s">
        <v>258</v>
      </c>
      <c r="C106" s="296"/>
      <c r="D106" s="296"/>
      <c r="E106" s="297"/>
      <c r="F106" s="298"/>
    </row>
    <row r="107" spans="1:10" ht="15" x14ac:dyDescent="0.25">
      <c r="A107" s="275"/>
      <c r="E107" s="294"/>
      <c r="F107" s="275"/>
    </row>
    <row r="108" spans="1:10" ht="15" x14ac:dyDescent="0.25">
      <c r="A108" s="299" t="s">
        <v>259</v>
      </c>
      <c r="E108" s="294"/>
      <c r="F108" s="275"/>
    </row>
    <row r="109" spans="1:10" x14ac:dyDescent="0.2">
      <c r="G109" s="275"/>
    </row>
    <row r="110" spans="1:10" x14ac:dyDescent="0.2">
      <c r="A110" s="242" t="s">
        <v>260</v>
      </c>
      <c r="B110" s="252"/>
      <c r="J110" s="275"/>
    </row>
    <row r="111" spans="1:10" x14ac:dyDescent="0.2">
      <c r="A111" s="243"/>
      <c r="B111" s="252"/>
      <c r="J111" s="275"/>
    </row>
    <row r="112" spans="1:10" x14ac:dyDescent="0.2">
      <c r="B112" s="252"/>
      <c r="J112" s="275"/>
    </row>
    <row r="113" spans="1:12" x14ac:dyDescent="0.2">
      <c r="B113" s="252"/>
      <c r="J113" s="275"/>
    </row>
    <row r="114" spans="1:12" x14ac:dyDescent="0.2">
      <c r="B114" s="252"/>
      <c r="J114" s="275"/>
    </row>
    <row r="115" spans="1:12" x14ac:dyDescent="0.2">
      <c r="B115" s="252"/>
      <c r="J115" s="275"/>
    </row>
    <row r="116" spans="1:12" x14ac:dyDescent="0.2">
      <c r="A116" s="275"/>
      <c r="B116" s="275"/>
      <c r="C116" s="275"/>
      <c r="D116" s="275"/>
      <c r="E116" s="275"/>
      <c r="F116" s="275"/>
      <c r="G116" s="275"/>
    </row>
    <row r="117" spans="1:12" x14ac:dyDescent="0.2">
      <c r="A117" s="275"/>
      <c r="B117" s="275"/>
      <c r="C117" s="275"/>
      <c r="D117" s="275"/>
      <c r="E117" s="275"/>
      <c r="F117" s="275"/>
      <c r="G117" s="275"/>
    </row>
    <row r="118" spans="1:12" x14ac:dyDescent="0.2">
      <c r="A118" s="275"/>
      <c r="B118" s="275"/>
      <c r="C118" s="275"/>
      <c r="D118" s="275"/>
      <c r="E118" s="275"/>
      <c r="F118" s="275"/>
      <c r="G118" s="275"/>
    </row>
    <row r="119" spans="1:12" x14ac:dyDescent="0.2">
      <c r="A119" s="275"/>
      <c r="B119" s="275"/>
      <c r="C119" s="275"/>
      <c r="D119" s="275"/>
      <c r="E119" s="275"/>
      <c r="F119" s="275"/>
      <c r="G119" s="275"/>
    </row>
    <row r="120" spans="1:12" x14ac:dyDescent="0.2">
      <c r="A120" s="275"/>
      <c r="B120" s="275"/>
      <c r="C120" s="275"/>
      <c r="D120" s="275"/>
      <c r="E120" s="275"/>
      <c r="F120" s="275"/>
      <c r="G120" s="275"/>
    </row>
    <row r="121" spans="1:12" x14ac:dyDescent="0.2">
      <c r="A121" s="275"/>
      <c r="B121" s="275"/>
      <c r="C121" s="275"/>
      <c r="D121" s="275"/>
      <c r="E121" s="275"/>
      <c r="F121" s="275"/>
      <c r="G121" s="275"/>
    </row>
    <row r="122" spans="1:12" x14ac:dyDescent="0.2">
      <c r="A122" s="275"/>
      <c r="B122" s="275"/>
      <c r="C122" s="275"/>
      <c r="D122" s="275"/>
      <c r="E122" s="275"/>
      <c r="F122" s="275"/>
      <c r="G122" s="275"/>
      <c r="J122" s="275"/>
      <c r="K122" s="275"/>
      <c r="L122" s="275"/>
    </row>
    <row r="123" spans="1:12" x14ac:dyDescent="0.2">
      <c r="A123" s="275"/>
      <c r="B123" s="275"/>
      <c r="C123" s="275"/>
      <c r="D123" s="275"/>
      <c r="E123" s="275"/>
      <c r="F123" s="275"/>
      <c r="G123" s="275"/>
      <c r="J123" s="275"/>
      <c r="K123" s="275"/>
      <c r="L123" s="275"/>
    </row>
    <row r="124" spans="1:12" x14ac:dyDescent="0.2">
      <c r="A124" s="275"/>
      <c r="B124" s="275"/>
      <c r="C124" s="275"/>
      <c r="D124" s="275"/>
      <c r="E124" s="275"/>
      <c r="F124" s="275"/>
      <c r="G124" s="275"/>
      <c r="J124" s="275"/>
      <c r="K124" s="275"/>
      <c r="L124" s="275"/>
    </row>
    <row r="125" spans="1:12" x14ac:dyDescent="0.2">
      <c r="A125" s="275"/>
      <c r="B125" s="275"/>
      <c r="C125" s="275"/>
      <c r="D125" s="275"/>
      <c r="E125" s="275"/>
      <c r="F125" s="275"/>
      <c r="G125" s="275"/>
      <c r="J125" s="275"/>
      <c r="K125" s="275"/>
      <c r="L125" s="275"/>
    </row>
    <row r="126" spans="1:12" x14ac:dyDescent="0.2">
      <c r="A126" s="275"/>
      <c r="B126" s="275"/>
      <c r="C126" s="275"/>
      <c r="D126" s="275"/>
      <c r="E126" s="275"/>
      <c r="F126" s="275"/>
      <c r="G126" s="275"/>
      <c r="J126" s="275"/>
      <c r="K126" s="275"/>
      <c r="L126" s="275"/>
    </row>
    <row r="127" spans="1:12" x14ac:dyDescent="0.2">
      <c r="A127" s="275"/>
      <c r="B127" s="275"/>
      <c r="C127" s="275"/>
      <c r="D127" s="275"/>
      <c r="E127" s="275"/>
      <c r="F127" s="275"/>
      <c r="G127" s="275"/>
      <c r="J127" s="275"/>
      <c r="K127" s="275"/>
      <c r="L127" s="275"/>
    </row>
    <row r="128" spans="1:12" x14ac:dyDescent="0.2">
      <c r="A128" s="275"/>
      <c r="B128" s="275"/>
      <c r="C128" s="275"/>
      <c r="D128" s="275"/>
      <c r="E128" s="275"/>
      <c r="F128" s="275"/>
      <c r="G128" s="275"/>
      <c r="J128" s="275"/>
      <c r="K128" s="275"/>
      <c r="L128" s="275"/>
    </row>
    <row r="129" spans="1:12" x14ac:dyDescent="0.2">
      <c r="A129" s="275"/>
      <c r="B129" s="275"/>
      <c r="C129" s="275"/>
      <c r="D129" s="275"/>
      <c r="E129" s="275"/>
      <c r="F129" s="275"/>
      <c r="G129" s="275"/>
      <c r="J129" s="275"/>
      <c r="K129" s="275"/>
      <c r="L129" s="275"/>
    </row>
    <row r="130" spans="1:12" x14ac:dyDescent="0.2">
      <c r="A130" s="275"/>
      <c r="B130" s="275"/>
      <c r="C130" s="275"/>
      <c r="D130" s="275"/>
      <c r="E130" s="275"/>
      <c r="F130" s="275"/>
      <c r="G130" s="275"/>
      <c r="J130" s="275"/>
      <c r="K130" s="275"/>
      <c r="L130" s="275"/>
    </row>
    <row r="131" spans="1:12" x14ac:dyDescent="0.2">
      <c r="A131" s="275"/>
      <c r="B131" s="275"/>
      <c r="C131" s="275"/>
      <c r="D131" s="275"/>
      <c r="E131" s="275"/>
      <c r="F131" s="275"/>
      <c r="G131" s="275"/>
      <c r="J131" s="275"/>
      <c r="K131" s="275"/>
      <c r="L131" s="275"/>
    </row>
    <row r="132" spans="1:12" x14ac:dyDescent="0.2">
      <c r="A132" s="275"/>
      <c r="B132" s="275"/>
      <c r="C132" s="275"/>
      <c r="D132" s="275"/>
      <c r="E132" s="275"/>
      <c r="F132" s="275"/>
      <c r="G132" s="275"/>
      <c r="J132" s="275"/>
      <c r="K132" s="275"/>
      <c r="L132" s="275"/>
    </row>
    <row r="133" spans="1:12" x14ac:dyDescent="0.2">
      <c r="A133" s="275"/>
      <c r="B133" s="275"/>
      <c r="C133" s="275"/>
      <c r="D133" s="275"/>
      <c r="E133" s="275"/>
      <c r="F133" s="275"/>
      <c r="G133" s="275"/>
      <c r="J133" s="275"/>
      <c r="K133" s="275"/>
      <c r="L133" s="275"/>
    </row>
    <row r="134" spans="1:12" x14ac:dyDescent="0.2">
      <c r="A134" s="275"/>
      <c r="B134" s="275"/>
      <c r="C134" s="275"/>
      <c r="D134" s="275"/>
      <c r="E134" s="275"/>
      <c r="F134" s="275"/>
      <c r="G134" s="275"/>
      <c r="J134" s="275"/>
      <c r="K134" s="275"/>
      <c r="L134" s="275"/>
    </row>
    <row r="135" spans="1:12" x14ac:dyDescent="0.2">
      <c r="A135" s="275"/>
      <c r="B135" s="275"/>
      <c r="C135" s="275"/>
      <c r="D135" s="275"/>
      <c r="E135" s="275"/>
      <c r="F135" s="275"/>
      <c r="G135" s="275"/>
      <c r="J135" s="275"/>
      <c r="K135" s="275"/>
      <c r="L135" s="275"/>
    </row>
    <row r="136" spans="1:12" x14ac:dyDescent="0.2">
      <c r="A136" s="275"/>
      <c r="B136" s="275"/>
      <c r="C136" s="275"/>
      <c r="D136" s="275"/>
      <c r="E136" s="275"/>
      <c r="F136" s="275"/>
      <c r="G136" s="275"/>
      <c r="J136" s="275"/>
      <c r="K136" s="275"/>
      <c r="L136" s="275"/>
    </row>
    <row r="137" spans="1:12" x14ac:dyDescent="0.2">
      <c r="A137" s="275"/>
      <c r="B137" s="275"/>
      <c r="C137" s="275"/>
      <c r="D137" s="275"/>
      <c r="E137" s="275"/>
      <c r="F137" s="275"/>
      <c r="G137" s="275"/>
      <c r="J137" s="275"/>
      <c r="K137" s="275"/>
      <c r="L137" s="275"/>
    </row>
    <row r="138" spans="1:12" x14ac:dyDescent="0.2">
      <c r="A138" s="275"/>
      <c r="B138" s="275"/>
      <c r="C138" s="275"/>
      <c r="D138" s="275"/>
      <c r="E138" s="275"/>
      <c r="F138" s="275"/>
      <c r="G138" s="275"/>
      <c r="J138" s="275"/>
      <c r="K138" s="275"/>
      <c r="L138" s="275"/>
    </row>
    <row r="139" spans="1:12" x14ac:dyDescent="0.2">
      <c r="A139" s="275"/>
      <c r="B139" s="275"/>
      <c r="C139" s="275"/>
      <c r="D139" s="275"/>
      <c r="E139" s="275"/>
      <c r="F139" s="275"/>
      <c r="G139" s="275"/>
      <c r="J139" s="275"/>
      <c r="K139" s="275"/>
      <c r="L139" s="275"/>
    </row>
    <row r="140" spans="1:12" x14ac:dyDescent="0.2">
      <c r="A140" s="275"/>
      <c r="B140" s="275"/>
      <c r="C140" s="275"/>
      <c r="D140" s="275"/>
      <c r="E140" s="275"/>
      <c r="F140" s="275"/>
      <c r="G140" s="275"/>
      <c r="J140" s="275"/>
      <c r="K140" s="275"/>
      <c r="L140" s="275"/>
    </row>
    <row r="141" spans="1:12" x14ac:dyDescent="0.2">
      <c r="A141" s="275"/>
      <c r="B141" s="275"/>
      <c r="C141" s="275"/>
      <c r="D141" s="275"/>
      <c r="E141" s="275"/>
      <c r="F141" s="275"/>
      <c r="G141" s="275"/>
      <c r="J141" s="275"/>
      <c r="K141" s="275"/>
      <c r="L141" s="275"/>
    </row>
    <row r="142" spans="1:12" x14ac:dyDescent="0.2">
      <c r="A142" s="275"/>
      <c r="B142" s="275"/>
      <c r="C142" s="275"/>
      <c r="D142" s="275"/>
      <c r="E142" s="275"/>
      <c r="F142" s="275"/>
      <c r="G142" s="275"/>
      <c r="J142" s="275"/>
      <c r="K142" s="275"/>
      <c r="L142" s="275"/>
    </row>
    <row r="143" spans="1:12" x14ac:dyDescent="0.2">
      <c r="A143" s="275"/>
      <c r="B143" s="275"/>
      <c r="C143" s="275"/>
      <c r="D143" s="275"/>
      <c r="E143" s="275"/>
      <c r="F143" s="275"/>
      <c r="G143" s="275"/>
      <c r="J143" s="275"/>
      <c r="K143" s="275"/>
      <c r="L143" s="275"/>
    </row>
    <row r="144" spans="1:12" x14ac:dyDescent="0.2">
      <c r="A144" s="275"/>
      <c r="B144" s="275"/>
      <c r="C144" s="275"/>
      <c r="D144" s="275"/>
      <c r="E144" s="275"/>
      <c r="F144" s="275"/>
      <c r="G144" s="275"/>
      <c r="J144" s="275"/>
      <c r="K144" s="275"/>
      <c r="L144" s="275"/>
    </row>
    <row r="145" spans="1:12" x14ac:dyDescent="0.2">
      <c r="A145" s="275"/>
      <c r="B145" s="275"/>
      <c r="C145" s="275"/>
      <c r="D145" s="275"/>
      <c r="E145" s="275"/>
      <c r="F145" s="275"/>
      <c r="G145" s="275"/>
      <c r="J145" s="275"/>
      <c r="K145" s="275"/>
      <c r="L145" s="275"/>
    </row>
  </sheetData>
  <mergeCells count="2">
    <mergeCell ref="A1:E1"/>
    <mergeCell ref="A2:G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EC4E6"/>
  </sheetPr>
  <dimension ref="A2:I112"/>
  <sheetViews>
    <sheetView workbookViewId="0">
      <selection activeCell="H43" sqref="H43"/>
    </sheetView>
  </sheetViews>
  <sheetFormatPr defaultColWidth="9.28515625" defaultRowHeight="12.75" x14ac:dyDescent="0.2"/>
  <cols>
    <col min="1" max="1" width="16.7109375" style="242" customWidth="1"/>
    <col min="2" max="2" width="13.7109375" style="242" customWidth="1"/>
    <col min="3" max="3" width="16.28515625" style="242" customWidth="1"/>
    <col min="4" max="4" width="23" style="242" customWidth="1"/>
    <col min="5" max="5" width="10.28515625" style="242" customWidth="1"/>
    <col min="6" max="6" width="9.28515625" style="242" customWidth="1"/>
    <col min="7" max="7" width="7.42578125" style="242" customWidth="1"/>
    <col min="8" max="8" width="28.28515625" style="242" customWidth="1"/>
    <col min="9" max="9" width="9.28515625" style="242" customWidth="1"/>
    <col min="10" max="16384" width="9.28515625" style="242"/>
  </cols>
  <sheetData>
    <row r="2" spans="1:9" ht="12" customHeight="1" x14ac:dyDescent="0.2">
      <c r="A2" s="244" t="s">
        <v>261</v>
      </c>
      <c r="B2" s="245"/>
      <c r="C2" s="245"/>
      <c r="D2" s="245"/>
      <c r="E2" s="245"/>
      <c r="F2" s="245"/>
      <c r="G2" s="245"/>
      <c r="H2" s="245"/>
      <c r="I2" s="245"/>
    </row>
    <row r="4" spans="1:9" ht="12" customHeight="1" x14ac:dyDescent="0.2">
      <c r="A4" s="242" t="s">
        <v>262</v>
      </c>
    </row>
    <row r="6" spans="1:9" ht="12" customHeight="1" x14ac:dyDescent="0.2">
      <c r="A6" s="242" t="s">
        <v>263</v>
      </c>
    </row>
    <row r="7" spans="1:9" ht="12" customHeight="1" x14ac:dyDescent="0.2">
      <c r="A7" s="242" t="s">
        <v>264</v>
      </c>
    </row>
    <row r="8" spans="1:9" ht="12" customHeight="1" x14ac:dyDescent="0.2">
      <c r="A8" s="242" t="s">
        <v>265</v>
      </c>
    </row>
    <row r="9" spans="1:9" ht="12" customHeight="1" x14ac:dyDescent="0.2">
      <c r="A9" s="242" t="s">
        <v>266</v>
      </c>
    </row>
    <row r="11" spans="1:9" ht="12" customHeight="1" x14ac:dyDescent="0.2">
      <c r="A11" s="300"/>
      <c r="B11" s="301"/>
      <c r="C11" s="301"/>
      <c r="D11" s="300"/>
      <c r="E11" s="302" t="s">
        <v>267</v>
      </c>
      <c r="F11" s="303" t="s">
        <v>268</v>
      </c>
      <c r="G11" s="302" t="s">
        <v>269</v>
      </c>
    </row>
    <row r="12" spans="1:9" ht="12" customHeight="1" x14ac:dyDescent="0.2">
      <c r="A12" s="304"/>
      <c r="B12" s="305" t="s">
        <v>270</v>
      </c>
      <c r="C12" s="305" t="s">
        <v>271</v>
      </c>
      <c r="D12" s="304"/>
      <c r="E12" s="306" t="s">
        <v>272</v>
      </c>
      <c r="F12" s="307" t="s">
        <v>273</v>
      </c>
      <c r="G12" s="306" t="s">
        <v>274</v>
      </c>
    </row>
    <row r="13" spans="1:9" ht="12" customHeight="1" x14ac:dyDescent="0.2">
      <c r="A13" s="308" t="s">
        <v>275</v>
      </c>
      <c r="B13" s="309" t="s">
        <v>276</v>
      </c>
      <c r="C13" s="309" t="s">
        <v>276</v>
      </c>
      <c r="D13" s="308" t="s">
        <v>277</v>
      </c>
      <c r="E13" s="310" t="s">
        <v>278</v>
      </c>
      <c r="F13" s="311" t="s">
        <v>279</v>
      </c>
      <c r="G13" s="310" t="s">
        <v>280</v>
      </c>
    </row>
    <row r="14" spans="1:9" ht="20.25" customHeight="1" x14ac:dyDescent="0.2">
      <c r="A14" s="312" t="s">
        <v>281</v>
      </c>
      <c r="B14" s="313"/>
      <c r="C14" s="313"/>
      <c r="D14" s="312"/>
      <c r="E14" s="314"/>
      <c r="F14" s="313"/>
      <c r="G14" s="314"/>
    </row>
    <row r="15" spans="1:9" ht="20.25" customHeight="1" x14ac:dyDescent="0.2">
      <c r="A15" s="312"/>
      <c r="B15" s="315"/>
      <c r="C15" s="315"/>
      <c r="D15" s="312"/>
      <c r="E15" s="316"/>
      <c r="F15" s="315"/>
      <c r="G15" s="316"/>
    </row>
    <row r="16" spans="1:9" ht="20.25" customHeight="1" x14ac:dyDescent="0.2">
      <c r="A16" s="312"/>
      <c r="B16" s="315"/>
      <c r="C16" s="315"/>
      <c r="D16" s="312"/>
      <c r="E16" s="316"/>
      <c r="F16" s="315"/>
      <c r="G16" s="316"/>
    </row>
    <row r="17" spans="1:9" ht="20.25" customHeight="1" x14ac:dyDescent="0.2">
      <c r="A17" s="312"/>
      <c r="B17" s="317"/>
      <c r="C17" s="317"/>
      <c r="D17" s="312"/>
      <c r="E17" s="312"/>
      <c r="F17" s="317"/>
      <c r="G17" s="312"/>
    </row>
    <row r="18" spans="1:9" ht="20.25" customHeight="1" x14ac:dyDescent="0.2">
      <c r="A18" s="318"/>
      <c r="B18" s="319"/>
      <c r="C18" s="319"/>
      <c r="D18" s="318"/>
      <c r="E18" s="318"/>
      <c r="F18" s="319"/>
      <c r="G18" s="318"/>
    </row>
    <row r="19" spans="1:9" ht="20.25" customHeight="1" x14ac:dyDescent="0.2">
      <c r="A19" s="320"/>
      <c r="B19" s="321"/>
      <c r="C19" s="321"/>
      <c r="D19" s="320"/>
      <c r="E19" s="320"/>
      <c r="F19" s="321"/>
      <c r="G19" s="320"/>
    </row>
    <row r="21" spans="1:9" ht="12" customHeight="1" x14ac:dyDescent="0.2">
      <c r="A21" s="244" t="s">
        <v>282</v>
      </c>
      <c r="B21" s="245"/>
      <c r="C21" s="245"/>
      <c r="D21" s="245"/>
      <c r="E21" s="245"/>
      <c r="F21" s="245"/>
      <c r="G21" s="245"/>
      <c r="H21" s="245"/>
      <c r="I21" s="245"/>
    </row>
    <row r="22" spans="1:9" ht="12" customHeight="1" x14ac:dyDescent="0.2">
      <c r="B22" s="275"/>
      <c r="C22" s="275"/>
    </row>
    <row r="23" spans="1:9" ht="12" customHeight="1" x14ac:dyDescent="0.2">
      <c r="A23" s="242" t="s">
        <v>283</v>
      </c>
      <c r="B23" s="275"/>
      <c r="C23" s="275"/>
      <c r="D23" s="275"/>
      <c r="E23" s="275"/>
      <c r="F23" s="275"/>
    </row>
    <row r="24" spans="1:9" ht="12" customHeight="1" x14ac:dyDescent="0.2">
      <c r="A24" s="242" t="s">
        <v>284</v>
      </c>
      <c r="B24" s="275"/>
      <c r="C24" s="275"/>
      <c r="D24" s="275"/>
      <c r="E24" s="275"/>
      <c r="F24" s="275"/>
    </row>
    <row r="25" spans="1:9" ht="12" customHeight="1" x14ac:dyDescent="0.2">
      <c r="A25" s="299"/>
      <c r="B25" s="275"/>
      <c r="C25" s="275"/>
      <c r="D25" s="275"/>
      <c r="E25" s="275"/>
      <c r="F25" s="275"/>
    </row>
    <row r="26" spans="1:9" ht="12" customHeight="1" thickBot="1" x14ac:dyDescent="0.25">
      <c r="A26" s="322" t="s">
        <v>285</v>
      </c>
      <c r="B26" s="275"/>
      <c r="C26" s="275"/>
      <c r="D26" s="275"/>
      <c r="E26" s="275"/>
      <c r="F26" s="275"/>
    </row>
    <row r="27" spans="1:9" ht="15" customHeight="1" thickBot="1" x14ac:dyDescent="0.25">
      <c r="A27" s="323" t="s">
        <v>286</v>
      </c>
      <c r="B27" s="324" t="s">
        <v>287</v>
      </c>
      <c r="C27" s="323" t="s">
        <v>288</v>
      </c>
      <c r="D27" s="323" t="s">
        <v>289</v>
      </c>
      <c r="E27" s="323" t="s">
        <v>290</v>
      </c>
    </row>
    <row r="28" spans="1:9" ht="25.15" customHeight="1" thickBot="1" x14ac:dyDescent="0.25">
      <c r="A28" s="325"/>
      <c r="B28" s="325"/>
      <c r="C28" s="325"/>
      <c r="D28" s="325"/>
      <c r="E28" s="346">
        <f>SUM(A28:D28)</f>
        <v>0</v>
      </c>
    </row>
    <row r="29" spans="1:9" ht="12" customHeight="1" x14ac:dyDescent="0.2">
      <c r="A29" s="326" t="s">
        <v>291</v>
      </c>
      <c r="B29" s="275"/>
      <c r="C29" s="275"/>
      <c r="D29" s="275"/>
      <c r="E29" s="275"/>
    </row>
    <row r="30" spans="1:9" ht="12" customHeight="1" x14ac:dyDescent="0.2">
      <c r="A30" s="326"/>
      <c r="B30" s="275"/>
      <c r="C30" s="275"/>
      <c r="D30" s="275"/>
      <c r="E30" s="275"/>
    </row>
    <row r="31" spans="1:9" ht="12" customHeight="1" thickBot="1" x14ac:dyDescent="0.25">
      <c r="A31" s="322" t="s">
        <v>292</v>
      </c>
      <c r="B31" s="275"/>
      <c r="C31" s="275"/>
      <c r="D31" s="275"/>
      <c r="E31" s="275"/>
    </row>
    <row r="32" spans="1:9" ht="15" customHeight="1" thickBot="1" x14ac:dyDescent="0.25">
      <c r="A32" s="323" t="s">
        <v>293</v>
      </c>
      <c r="B32" s="324" t="s">
        <v>294</v>
      </c>
      <c r="C32" s="323" t="s">
        <v>295</v>
      </c>
      <c r="D32" s="323" t="s">
        <v>296</v>
      </c>
      <c r="E32" s="323" t="s">
        <v>290</v>
      </c>
    </row>
    <row r="33" spans="1:6" ht="25.15" customHeight="1" thickBot="1" x14ac:dyDescent="0.25">
      <c r="A33" s="325"/>
      <c r="B33" s="325"/>
      <c r="C33" s="325"/>
      <c r="D33" s="325"/>
      <c r="E33" s="346">
        <f>SUM(A33:D33)</f>
        <v>0</v>
      </c>
    </row>
    <row r="34" spans="1:6" ht="12" customHeight="1" x14ac:dyDescent="0.2">
      <c r="A34" s="326" t="s">
        <v>291</v>
      </c>
      <c r="B34" s="275"/>
      <c r="C34" s="275"/>
      <c r="D34" s="275"/>
      <c r="E34" s="275"/>
      <c r="F34" s="275"/>
    </row>
    <row r="35" spans="1:6" ht="12" customHeight="1" x14ac:dyDescent="0.2">
      <c r="A35" s="275"/>
      <c r="B35" s="275"/>
      <c r="C35" s="275"/>
      <c r="D35" s="275"/>
      <c r="E35" s="275"/>
      <c r="F35" s="275"/>
    </row>
    <row r="36" spans="1:6" ht="12" customHeight="1" thickBot="1" x14ac:dyDescent="0.25">
      <c r="A36" s="322" t="s">
        <v>297</v>
      </c>
      <c r="B36" s="275"/>
      <c r="C36" s="275"/>
      <c r="D36" s="275"/>
      <c r="E36" s="275"/>
      <c r="F36" s="275"/>
    </row>
    <row r="37" spans="1:6" ht="29.25" customHeight="1" thickBot="1" x14ac:dyDescent="0.25">
      <c r="A37" s="327" t="s">
        <v>298</v>
      </c>
      <c r="B37" s="328"/>
      <c r="C37" s="275"/>
      <c r="D37" s="275"/>
      <c r="E37" s="275"/>
      <c r="F37" s="275"/>
    </row>
    <row r="38" spans="1:6" ht="25.15" customHeight="1" thickBot="1" x14ac:dyDescent="0.25">
      <c r="A38" s="325"/>
      <c r="B38" s="275"/>
      <c r="C38" s="275"/>
      <c r="D38" s="275"/>
      <c r="E38" s="275"/>
      <c r="F38" s="275"/>
    </row>
    <row r="39" spans="1:6" ht="12" customHeight="1" x14ac:dyDescent="0.2">
      <c r="A39" s="275"/>
      <c r="B39" s="275"/>
      <c r="C39" s="275"/>
      <c r="D39" s="275"/>
      <c r="E39" s="275"/>
      <c r="F39" s="275"/>
    </row>
    <row r="40" spans="1:6" ht="12" customHeight="1" x14ac:dyDescent="0.2">
      <c r="A40" s="329"/>
      <c r="B40" s="275"/>
      <c r="C40" s="275"/>
      <c r="D40" s="275"/>
      <c r="E40" s="275"/>
      <c r="F40" s="275"/>
    </row>
    <row r="41" spans="1:6" ht="12" customHeight="1" x14ac:dyDescent="0.2">
      <c r="A41" s="329"/>
      <c r="B41" s="275"/>
      <c r="C41" s="275"/>
      <c r="D41" s="275"/>
      <c r="E41" s="275"/>
      <c r="F41" s="275"/>
    </row>
    <row r="42" spans="1:6" ht="12" customHeight="1" x14ac:dyDescent="0.2">
      <c r="A42" s="275"/>
      <c r="B42" s="275"/>
      <c r="C42" s="275"/>
      <c r="D42" s="275"/>
      <c r="E42" s="275"/>
      <c r="F42" s="275"/>
    </row>
    <row r="43" spans="1:6" ht="12" customHeight="1" x14ac:dyDescent="0.2">
      <c r="A43" s="275"/>
      <c r="B43" s="275"/>
      <c r="C43" s="275"/>
      <c r="D43" s="275"/>
      <c r="E43" s="275"/>
      <c r="F43" s="275"/>
    </row>
    <row r="107" ht="12" customHeight="1" x14ac:dyDescent="0.2"/>
    <row r="108" ht="12" customHeight="1" x14ac:dyDescent="0.2"/>
    <row r="109" ht="12" customHeight="1" x14ac:dyDescent="0.2"/>
    <row r="110" ht="12" customHeight="1" x14ac:dyDescent="0.2"/>
    <row r="111" ht="12" customHeight="1" x14ac:dyDescent="0.2"/>
    <row r="112" ht="12" customHeight="1" x14ac:dyDescent="0.2"/>
  </sheetData>
  <sheetProtection selectLockedCells="1" selectUnlockedCell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EC4E6"/>
  </sheetPr>
  <dimension ref="A1:H34"/>
  <sheetViews>
    <sheetView workbookViewId="0">
      <selection activeCell="A3" sqref="A3:H6"/>
    </sheetView>
  </sheetViews>
  <sheetFormatPr defaultColWidth="10.85546875" defaultRowHeight="15" x14ac:dyDescent="0.25"/>
  <cols>
    <col min="1" max="4" width="15.7109375" style="294" customWidth="1"/>
    <col min="5" max="5" width="10.7109375" style="294" customWidth="1"/>
    <col min="6" max="6" width="3.28515625" style="294" customWidth="1"/>
    <col min="7" max="7" width="10.7109375" style="294" customWidth="1"/>
    <col min="8" max="8" width="15.7109375" style="294" customWidth="1"/>
    <col min="9" max="256" width="8.7109375" style="294" customWidth="1"/>
    <col min="257" max="16384" width="10.85546875" style="294"/>
  </cols>
  <sheetData>
    <row r="1" spans="1:8" x14ac:dyDescent="0.25">
      <c r="A1" s="244" t="s">
        <v>299</v>
      </c>
      <c r="B1" s="245"/>
      <c r="C1" s="245"/>
      <c r="D1" s="245"/>
      <c r="E1" s="245"/>
      <c r="F1" s="245"/>
      <c r="G1" s="245"/>
      <c r="H1" s="330"/>
    </row>
    <row r="2" spans="1:8" x14ac:dyDescent="0.25">
      <c r="A2" s="242"/>
      <c r="B2" s="242"/>
      <c r="C2" s="242"/>
      <c r="D2" s="242"/>
      <c r="E2" s="242"/>
      <c r="F2" s="242"/>
      <c r="G2" s="242"/>
    </row>
    <row r="3" spans="1:8" x14ac:dyDescent="0.25">
      <c r="A3" s="440" t="s">
        <v>300</v>
      </c>
      <c r="B3" s="440"/>
      <c r="C3" s="440"/>
      <c r="D3" s="440"/>
      <c r="E3" s="440"/>
      <c r="F3" s="440"/>
      <c r="G3" s="440"/>
      <c r="H3" s="440"/>
    </row>
    <row r="4" spans="1:8" x14ac:dyDescent="0.25">
      <c r="A4" s="440"/>
      <c r="B4" s="440"/>
      <c r="C4" s="440"/>
      <c r="D4" s="440"/>
      <c r="E4" s="440"/>
      <c r="F4" s="440"/>
      <c r="G4" s="440"/>
      <c r="H4" s="440"/>
    </row>
    <row r="5" spans="1:8" x14ac:dyDescent="0.25">
      <c r="A5" s="440"/>
      <c r="B5" s="440"/>
      <c r="C5" s="440"/>
      <c r="D5" s="440"/>
      <c r="E5" s="440"/>
      <c r="F5" s="440"/>
      <c r="G5" s="440"/>
      <c r="H5" s="440"/>
    </row>
    <row r="6" spans="1:8" ht="21" customHeight="1" x14ac:dyDescent="0.25">
      <c r="A6" s="440"/>
      <c r="B6" s="440"/>
      <c r="C6" s="440"/>
      <c r="D6" s="440"/>
      <c r="E6" s="440"/>
      <c r="F6" s="440"/>
      <c r="G6" s="440"/>
      <c r="H6" s="440"/>
    </row>
    <row r="7" spans="1:8" ht="15.75" thickBot="1" x14ac:dyDescent="0.3">
      <c r="B7" s="242"/>
      <c r="C7" s="242"/>
      <c r="D7" s="242"/>
      <c r="E7" s="242"/>
      <c r="F7" s="242"/>
      <c r="G7" s="242"/>
    </row>
    <row r="8" spans="1:8" x14ac:dyDescent="0.25">
      <c r="A8" s="242"/>
      <c r="B8" s="242"/>
      <c r="C8" s="242"/>
      <c r="D8" s="242"/>
      <c r="E8" s="331"/>
      <c r="F8" s="332"/>
      <c r="G8" s="331" t="s">
        <v>301</v>
      </c>
    </row>
    <row r="9" spans="1:8" x14ac:dyDescent="0.25">
      <c r="A9" s="242"/>
      <c r="B9" s="242"/>
      <c r="C9" s="242"/>
      <c r="D9" s="242"/>
      <c r="E9" s="333" t="s">
        <v>302</v>
      </c>
      <c r="F9" s="332"/>
      <c r="G9" s="333" t="s">
        <v>303</v>
      </c>
    </row>
    <row r="10" spans="1:8" ht="15.75" thickBot="1" x14ac:dyDescent="0.3">
      <c r="A10" s="242"/>
      <c r="B10" s="242"/>
      <c r="C10" s="242"/>
      <c r="D10" s="242"/>
      <c r="E10" s="334" t="s">
        <v>304</v>
      </c>
      <c r="F10" s="332"/>
      <c r="G10" s="334" t="s">
        <v>304</v>
      </c>
    </row>
    <row r="11" spans="1:8" x14ac:dyDescent="0.25">
      <c r="A11" s="242"/>
      <c r="B11" s="242"/>
      <c r="C11" s="242"/>
      <c r="D11" s="242"/>
      <c r="E11" s="335"/>
      <c r="F11" s="242"/>
      <c r="G11" s="335"/>
    </row>
    <row r="12" spans="1:8" ht="30" customHeight="1" x14ac:dyDescent="0.25">
      <c r="A12" s="242" t="s">
        <v>305</v>
      </c>
      <c r="B12" s="242"/>
      <c r="C12" s="242"/>
      <c r="D12" s="242"/>
      <c r="E12" s="336"/>
      <c r="F12" s="280"/>
      <c r="G12" s="336"/>
    </row>
    <row r="13" spans="1:8" x14ac:dyDescent="0.25">
      <c r="A13" s="242"/>
      <c r="B13" s="242"/>
      <c r="C13" s="242"/>
      <c r="D13" s="242"/>
      <c r="E13" s="280"/>
      <c r="F13" s="280"/>
      <c r="G13" s="280"/>
    </row>
    <row r="14" spans="1:8" ht="30" customHeight="1" x14ac:dyDescent="0.25">
      <c r="A14" s="242" t="s">
        <v>306</v>
      </c>
      <c r="B14" s="242"/>
      <c r="C14" s="242"/>
      <c r="D14" s="242"/>
      <c r="E14" s="336"/>
      <c r="F14" s="280"/>
      <c r="G14" s="336"/>
    </row>
    <row r="15" spans="1:8" x14ac:dyDescent="0.25">
      <c r="A15" s="242"/>
      <c r="B15" s="242"/>
      <c r="C15" s="242"/>
      <c r="D15" s="242"/>
      <c r="E15" s="280"/>
      <c r="F15" s="280"/>
      <c r="G15" s="280"/>
    </row>
    <row r="16" spans="1:8" ht="30" customHeight="1" x14ac:dyDescent="0.25">
      <c r="A16" s="242" t="s">
        <v>307</v>
      </c>
      <c r="B16" s="242"/>
      <c r="C16" s="242"/>
      <c r="D16" s="242"/>
      <c r="E16" s="336"/>
      <c r="F16" s="280"/>
      <c r="G16" s="336"/>
    </row>
    <row r="17" spans="1:7" x14ac:dyDescent="0.25">
      <c r="A17" s="242" t="s">
        <v>308</v>
      </c>
      <c r="B17" s="242"/>
      <c r="C17" s="242"/>
      <c r="D17" s="242"/>
      <c r="E17" s="280"/>
      <c r="F17" s="280"/>
      <c r="G17" s="280"/>
    </row>
    <row r="18" spans="1:7" x14ac:dyDescent="0.25">
      <c r="A18" s="242"/>
      <c r="B18" s="242"/>
      <c r="C18" s="242"/>
      <c r="D18" s="242"/>
      <c r="E18" s="280"/>
      <c r="F18" s="280"/>
      <c r="G18" s="280"/>
    </row>
    <row r="19" spans="1:7" ht="30" customHeight="1" x14ac:dyDescent="0.25">
      <c r="A19" s="242" t="s">
        <v>309</v>
      </c>
      <c r="B19" s="242"/>
      <c r="C19" s="242"/>
      <c r="D19" s="242"/>
      <c r="E19" s="336"/>
      <c r="F19" s="280"/>
      <c r="G19" s="336"/>
    </row>
    <row r="20" spans="1:7" x14ac:dyDescent="0.25">
      <c r="A20" s="242" t="s">
        <v>310</v>
      </c>
      <c r="B20" s="242"/>
      <c r="C20" s="242"/>
      <c r="D20" s="242"/>
      <c r="E20" s="280"/>
      <c r="F20" s="280"/>
      <c r="G20" s="280"/>
    </row>
    <row r="21" spans="1:7" x14ac:dyDescent="0.25">
      <c r="A21" s="242"/>
      <c r="B21" s="242"/>
      <c r="C21" s="242"/>
      <c r="D21" s="242"/>
      <c r="E21" s="280"/>
      <c r="F21" s="280"/>
      <c r="G21" s="280"/>
    </row>
    <row r="22" spans="1:7" ht="30" customHeight="1" x14ac:dyDescent="0.25">
      <c r="A22" s="242" t="s">
        <v>311</v>
      </c>
      <c r="B22" s="242"/>
      <c r="C22" s="242"/>
      <c r="D22" s="242"/>
      <c r="E22" s="336"/>
      <c r="F22" s="280"/>
      <c r="G22" s="336"/>
    </row>
    <row r="23" spans="1:7" x14ac:dyDescent="0.25">
      <c r="A23" s="242"/>
      <c r="B23" s="242"/>
      <c r="C23" s="242"/>
      <c r="D23" s="242"/>
      <c r="E23" s="280"/>
      <c r="F23" s="280"/>
      <c r="G23" s="280"/>
    </row>
    <row r="24" spans="1:7" ht="30" customHeight="1" x14ac:dyDescent="0.25">
      <c r="A24" s="242" t="s">
        <v>312</v>
      </c>
      <c r="B24" s="242"/>
      <c r="C24" s="242"/>
      <c r="D24" s="242"/>
      <c r="E24" s="336"/>
      <c r="F24" s="280"/>
      <c r="G24" s="336"/>
    </row>
    <row r="25" spans="1:7" x14ac:dyDescent="0.25">
      <c r="A25" s="242" t="s">
        <v>313</v>
      </c>
      <c r="B25" s="242"/>
      <c r="C25" s="242"/>
      <c r="D25" s="242"/>
      <c r="E25" s="280"/>
      <c r="F25" s="280"/>
      <c r="G25" s="280"/>
    </row>
    <row r="26" spans="1:7" x14ac:dyDescent="0.25">
      <c r="A26" s="242"/>
      <c r="B26" s="242"/>
      <c r="C26" s="242"/>
      <c r="D26" s="242"/>
      <c r="E26" s="280"/>
      <c r="F26" s="280"/>
      <c r="G26" s="280"/>
    </row>
    <row r="27" spans="1:7" ht="30" customHeight="1" x14ac:dyDescent="0.25">
      <c r="A27" s="242" t="s">
        <v>314</v>
      </c>
      <c r="B27" s="242"/>
      <c r="C27" s="242"/>
      <c r="D27" s="242"/>
      <c r="E27" s="336"/>
      <c r="F27" s="280"/>
      <c r="G27" s="336"/>
    </row>
    <row r="28" spans="1:7" x14ac:dyDescent="0.25">
      <c r="A28" s="242" t="s">
        <v>315</v>
      </c>
      <c r="B28" s="242"/>
      <c r="C28" s="242"/>
      <c r="D28" s="242"/>
      <c r="E28" s="280"/>
      <c r="F28" s="280"/>
      <c r="G28" s="280"/>
    </row>
    <row r="29" spans="1:7" x14ac:dyDescent="0.25">
      <c r="A29" s="242"/>
      <c r="B29" s="242"/>
      <c r="C29" s="242"/>
      <c r="D29" s="242"/>
      <c r="E29" s="280"/>
      <c r="F29" s="280"/>
      <c r="G29" s="280"/>
    </row>
    <row r="30" spans="1:7" ht="30" customHeight="1" x14ac:dyDescent="0.25">
      <c r="A30" s="242" t="s">
        <v>316</v>
      </c>
      <c r="B30" s="242"/>
      <c r="C30" s="242"/>
      <c r="D30" s="242"/>
      <c r="E30" s="336"/>
      <c r="F30" s="280"/>
      <c r="G30" s="336"/>
    </row>
    <row r="31" spans="1:7" x14ac:dyDescent="0.25">
      <c r="A31" s="242"/>
      <c r="B31" s="242"/>
      <c r="C31" s="242"/>
      <c r="D31" s="242"/>
      <c r="E31" s="242"/>
      <c r="F31" s="242"/>
      <c r="G31" s="242"/>
    </row>
    <row r="32" spans="1:7" x14ac:dyDescent="0.25">
      <c r="A32" s="337"/>
      <c r="B32" s="329"/>
      <c r="C32" s="329"/>
      <c r="D32" s="329"/>
    </row>
    <row r="33" spans="1:7" ht="30" customHeight="1" x14ac:dyDescent="0.25">
      <c r="A33" s="338" t="s">
        <v>137</v>
      </c>
      <c r="B33" s="339"/>
      <c r="C33" s="339"/>
      <c r="D33" s="339"/>
      <c r="E33" s="340">
        <f>SUM(E12,E14,E16,E19,E22,E24,E27,E30)</f>
        <v>0</v>
      </c>
      <c r="F33" s="341"/>
      <c r="G33" s="340">
        <f t="shared" ref="G33" si="0">SUM(G12,G14,G16,G19,G22,G24,G27,G30)</f>
        <v>0</v>
      </c>
    </row>
    <row r="34" spans="1:7" x14ac:dyDescent="0.25">
      <c r="A34" s="337"/>
      <c r="B34" s="329"/>
      <c r="C34" s="329"/>
      <c r="D34" s="329"/>
    </row>
  </sheetData>
  <mergeCells count="1">
    <mergeCell ref="A3:H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DA38A61C5CB474E90823DAD6EB0E58E" ma:contentTypeVersion="14" ma:contentTypeDescription="Create a new document." ma:contentTypeScope="" ma:versionID="581852e3cae34731f8bd0018b16d0ec8">
  <xsd:schema xmlns:xsd="http://www.w3.org/2001/XMLSchema" xmlns:xs="http://www.w3.org/2001/XMLSchema" xmlns:p="http://schemas.microsoft.com/office/2006/metadata/properties" xmlns:ns2="a603f884-b540-452c-82c4-860d23876c00" xmlns:ns3="354e67de-d1e7-4ce6-ab2b-a614e3931bdc" targetNamespace="http://schemas.microsoft.com/office/2006/metadata/properties" ma:root="true" ma:fieldsID="8971714b619f29b7b243a69511591c54" ns2:_="" ns3:_="">
    <xsd:import namespace="a603f884-b540-452c-82c4-860d23876c00"/>
    <xsd:import namespace="354e67de-d1e7-4ce6-ab2b-a614e3931bd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03f884-b540-452c-82c4-860d23876c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c81b0449-a7ed-439f-be55-0163d7004e4f"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54e67de-d1e7-4ce6-ab2b-a614e3931bd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bb95d03b-f7c4-40eb-a950-c08c4e45b2aa}" ma:internalName="TaxCatchAll" ma:showField="CatchAllData" ma:web="354e67de-d1e7-4ce6-ab2b-a614e3931b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603f884-b540-452c-82c4-860d23876c00">
      <Terms xmlns="http://schemas.microsoft.com/office/infopath/2007/PartnerControls"/>
    </lcf76f155ced4ddcb4097134ff3c332f>
    <TaxCatchAll xmlns="354e67de-d1e7-4ce6-ab2b-a614e3931bdc" xsi:nil="true"/>
  </documentManagement>
</p:properties>
</file>

<file path=customXml/itemProps1.xml><?xml version="1.0" encoding="utf-8"?>
<ds:datastoreItem xmlns:ds="http://schemas.openxmlformats.org/officeDocument/2006/customXml" ds:itemID="{D37E1DCB-B770-4263-B22D-8278A641B7DC}">
  <ds:schemaRefs>
    <ds:schemaRef ds:uri="http://schemas.microsoft.com/sharepoint/v3/contenttype/forms"/>
  </ds:schemaRefs>
</ds:datastoreItem>
</file>

<file path=customXml/itemProps2.xml><?xml version="1.0" encoding="utf-8"?>
<ds:datastoreItem xmlns:ds="http://schemas.openxmlformats.org/officeDocument/2006/customXml" ds:itemID="{F92BF906-7A17-4823-9C0D-7CB5CB017F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03f884-b540-452c-82c4-860d23876c00"/>
    <ds:schemaRef ds:uri="354e67de-d1e7-4ce6-ab2b-a614e3931b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ACE0299-76ED-4745-B48C-8633C1C34A2B}">
  <ds:schemaRefs>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354e67de-d1e7-4ce6-ab2b-a614e3931bdc"/>
    <ds:schemaRef ds:uri="http://purl.org/dc/elements/1.1/"/>
    <ds:schemaRef ds:uri="a603f884-b540-452c-82c4-860d23876c0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Directions to Complete B2</vt:lpstr>
      <vt:lpstr>Initials Budget</vt:lpstr>
      <vt:lpstr>Initials Roster</vt:lpstr>
      <vt:lpstr>Renewals Budget</vt:lpstr>
      <vt:lpstr>Renewals Roster</vt:lpstr>
      <vt:lpstr>Narrative Summary</vt:lpstr>
      <vt:lpstr>SUM123</vt:lpstr>
      <vt:lpstr>SUM 4 5</vt:lpstr>
      <vt:lpstr>Sum 6 </vt:lpstr>
      <vt:lpstr>Cover Page for Program Report</vt:lpstr>
      <vt:lpstr>Data Validation Options</vt:lpstr>
    </vt:vector>
  </TitlesOfParts>
  <Manager/>
  <Company>State of New Jersey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EOF</dc:creator>
  <cp:keywords/>
  <dc:description/>
  <cp:lastModifiedBy>Carter, Hasani</cp:lastModifiedBy>
  <cp:revision/>
  <dcterms:created xsi:type="dcterms:W3CDTF">2018-10-05T13:36:05Z</dcterms:created>
  <dcterms:modified xsi:type="dcterms:W3CDTF">2025-05-29T14:39:22Z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0x0101009DA38A61C5CB474E90823DAD6EB0E58E</vt:lpwstr>
  </property>
  <property fmtid="{D5CDD505-2E9C-101B-9397-08002B2CF9AE}" pid="3" name="MediaServiceImageTags">
    <vt:lpwstr/>
  </property>
</Properties>
</file>