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0" windowWidth="9380" windowHeight="4910" tabRatio="630" activeTab="0"/>
  </bookViews>
  <sheets>
    <sheet name="cover" sheetId="1" r:id="rId1"/>
    <sheet name="NARRATIVE" sheetId="2" r:id="rId2"/>
    <sheet name="SUMMARY" sheetId="3" r:id="rId3"/>
    <sheet name="ARTAB 1 2" sheetId="4" r:id="rId4"/>
    <sheet name="ARTAB 3 4" sheetId="5" r:id="rId5"/>
    <sheet name="ARTAB 5" sheetId="6" r:id="rId6"/>
    <sheet name="ARTAB 6" sheetId="7" r:id="rId7"/>
    <sheet name="ARTAB 7" sheetId="8" r:id="rId8"/>
  </sheets>
  <definedNames>
    <definedName name="_xlnm.Print_Area" localSheetId="3">'ARTAB 1 2'!$A$1:$I$60</definedName>
    <definedName name="_xlnm.Print_Area" localSheetId="5">'ARTAB 5'!$A$1:$E$56</definedName>
    <definedName name="_xlnm.Print_Area" localSheetId="6">'ARTAB 6'!$A$1:$J$52</definedName>
    <definedName name="_xlnm.Print_Area" localSheetId="2">'SUMMARY'!$A$1:$L$70</definedName>
  </definedNames>
  <calcPr fullCalcOnLoad="1"/>
</workbook>
</file>

<file path=xl/sharedStrings.xml><?xml version="1.0" encoding="utf-8"?>
<sst xmlns="http://schemas.openxmlformats.org/spreadsheetml/2006/main" count="550" uniqueCount="351">
  <si>
    <t>TABLE 1</t>
  </si>
  <si>
    <t>SEPARATION REPORT: ATTRITION</t>
  </si>
  <si>
    <t>TOTAL</t>
  </si>
  <si>
    <t>Academic dismissal</t>
  </si>
  <si>
    <t>Medical withdrawal</t>
  </si>
  <si>
    <t>Personal</t>
  </si>
  <si>
    <t>Other</t>
  </si>
  <si>
    <t>TABLE 2</t>
  </si>
  <si>
    <t>Education</t>
  </si>
  <si>
    <t>Graduate school</t>
  </si>
  <si>
    <t>Government</t>
  </si>
  <si>
    <t>Professional school</t>
  </si>
  <si>
    <t>Engineering</t>
  </si>
  <si>
    <t>Transferred to another college</t>
  </si>
  <si>
    <t>Business</t>
  </si>
  <si>
    <t>Unknown</t>
  </si>
  <si>
    <t>Unemployed</t>
  </si>
  <si>
    <t>TABLE 4</t>
  </si>
  <si>
    <t>Academic</t>
  </si>
  <si>
    <t>Financial</t>
  </si>
  <si>
    <t>Career</t>
  </si>
  <si>
    <t>Other (specify)</t>
  </si>
  <si>
    <t>TABLE 5</t>
  </si>
  <si>
    <t># STUDENTS</t>
  </si>
  <si>
    <t>EDUCATIONAL OPPORTUNITY FUND</t>
  </si>
  <si>
    <t>TRENTON, NEW JERSEY  08625</t>
  </si>
  <si>
    <t>ANNUAL REPORT</t>
  </si>
  <si>
    <t>Institution:</t>
  </si>
  <si>
    <t>EOF Director:</t>
  </si>
  <si>
    <t>Signature:</t>
  </si>
  <si>
    <t>FINANCIAL AID DISTRIBUTION</t>
  </si>
  <si>
    <t xml:space="preserve">    EOF PROGRAM</t>
  </si>
  <si>
    <t xml:space="preserve">        STUDENTS</t>
  </si>
  <si>
    <t>A. INSTITUTIONAL FUNDS</t>
  </si>
  <si>
    <t>#</t>
  </si>
  <si>
    <t>Amount</t>
  </si>
  <si>
    <t>Institutional Grant</t>
  </si>
  <si>
    <t>Loans</t>
  </si>
  <si>
    <t>Work</t>
  </si>
  <si>
    <t>Sub-total</t>
  </si>
  <si>
    <t>xxxxxxxxx</t>
  </si>
  <si>
    <t>B. FEDERAL FUNDS</t>
  </si>
  <si>
    <t>PELL</t>
  </si>
  <si>
    <t>SEOG</t>
  </si>
  <si>
    <t>Federal Perkins Loan</t>
  </si>
  <si>
    <t>Federal Work Study</t>
  </si>
  <si>
    <t>C. STATE FUNDS</t>
  </si>
  <si>
    <t>TAG</t>
  </si>
  <si>
    <t>Federal Stafford Loan</t>
  </si>
  <si>
    <t>Federal Unsubsidized Loan</t>
  </si>
  <si>
    <t>Federal Plus Loan</t>
  </si>
  <si>
    <t>Other Loans</t>
  </si>
  <si>
    <t>GRAND TOTAL</t>
  </si>
  <si>
    <t>TABLE 7</t>
  </si>
  <si>
    <t>Transferred to other institution</t>
  </si>
  <si>
    <t>Could not make adjustment to college</t>
  </si>
  <si>
    <t>Needed to seek full-time employment</t>
  </si>
  <si>
    <t>Indicate the career placement of the graduates.</t>
  </si>
  <si>
    <t>EMPLOYMENT IN THE FIELD OF:</t>
  </si>
  <si>
    <t>FURTHER EDUCATION:</t>
  </si>
  <si>
    <t>Individual Contacts</t>
  </si>
  <si>
    <t>Group Contacts</t>
  </si>
  <si>
    <t>Total Contacts</t>
  </si>
  <si>
    <t># students serviced within EOF program</t>
  </si>
  <si>
    <t>Unable to meet cost of attendance</t>
  </si>
  <si>
    <t>GRADUATION REPORT</t>
  </si>
  <si>
    <t>Administrative</t>
  </si>
  <si>
    <t>*dropped out = withdrew; transfer; ANY reason for separation</t>
  </si>
  <si>
    <t>D. RESTRICTED FUNDS</t>
  </si>
  <si>
    <t>Amount = total dollar amount of aid provided from each source. (This is not a per student number.)</t>
  </si>
  <si>
    <t>Withdrew in good academic standing</t>
  </si>
  <si>
    <t>Withdrew while on academic probation</t>
  </si>
  <si>
    <t>Of those who separated for reasons other than academic dismissal, how many:</t>
  </si>
  <si>
    <t>COUNSELING, ADVISEMENT, AND STUDENT DEVELOPMENT SERVICES</t>
  </si>
  <si>
    <t>(one-on-one)</t>
  </si>
  <si>
    <t>For purposes of this report, services are defined as follows:</t>
  </si>
  <si>
    <t>EOF counseling/advisement during the academic year as follows:</t>
  </si>
  <si>
    <t># HOURS</t>
  </si>
  <si>
    <t>BASIC SKILLS REMEDIATION</t>
  </si>
  <si>
    <t xml:space="preserve">MATH = </t>
  </si>
  <si>
    <t>WRITING =</t>
  </si>
  <si>
    <t>READING =</t>
  </si>
  <si>
    <t>GEAR UP Scholarship</t>
  </si>
  <si>
    <t>NJ STARS (I and II)</t>
  </si>
  <si>
    <t># students referred by EOF for counseling outside the program</t>
  </si>
  <si>
    <t>MATH only</t>
  </si>
  <si>
    <t>WRITING only</t>
  </si>
  <si>
    <t>READING only</t>
  </si>
  <si>
    <t>TOTAL # OF CREDITS EARNED:</t>
  </si>
  <si>
    <t>TOTAL # OF CREDITS ATTEMPTED:</t>
  </si>
  <si>
    <t>Degree</t>
  </si>
  <si>
    <t>Non-Degree</t>
  </si>
  <si>
    <t>4.01-4.30</t>
  </si>
  <si>
    <t>3.70-4.00</t>
  </si>
  <si>
    <t>3.30-3.69</t>
  </si>
  <si>
    <t>3.01-3.29</t>
  </si>
  <si>
    <t>2.70-3.00</t>
  </si>
  <si>
    <t>2.30-2.69</t>
  </si>
  <si>
    <t>2.00-2.29</t>
  </si>
  <si>
    <t>1.76-1.99</t>
  </si>
  <si>
    <t>1.51-1.75</t>
  </si>
  <si>
    <t>1.01-1.50</t>
  </si>
  <si>
    <t>.51-1.00</t>
  </si>
  <si>
    <t>0-.50</t>
  </si>
  <si>
    <t>121+</t>
  </si>
  <si>
    <t>109-120</t>
  </si>
  <si>
    <t>97-108</t>
  </si>
  <si>
    <t>85-96</t>
  </si>
  <si>
    <t>73-84</t>
  </si>
  <si>
    <t>61-72</t>
  </si>
  <si>
    <t>49-60</t>
  </si>
  <si>
    <t>37-48</t>
  </si>
  <si>
    <t>25-36</t>
  </si>
  <si>
    <t>13-24</t>
  </si>
  <si>
    <t>0-12</t>
  </si>
  <si>
    <t>(M)</t>
  </si>
  <si>
    <t>(L)</t>
  </si>
  <si>
    <t>(K)</t>
  </si>
  <si>
    <t>(J)</t>
  </si>
  <si>
    <t>(I)</t>
  </si>
  <si>
    <t>(H)</t>
  </si>
  <si>
    <t>(G)</t>
  </si>
  <si>
    <t>(F)</t>
  </si>
  <si>
    <t>(E)</t>
  </si>
  <si>
    <t>(D)</t>
  </si>
  <si>
    <t>(C)</t>
  </si>
  <si>
    <t>(B)</t>
  </si>
  <si>
    <t>(A)</t>
  </si>
  <si>
    <t>GPA</t>
  </si>
  <si>
    <t>CUM.</t>
  </si>
  <si>
    <t>communication skills (written and oral)</t>
  </si>
  <si>
    <t>comprehension skills development</t>
  </si>
  <si>
    <t>elementary math, pre-algebra, algebra</t>
  </si>
  <si>
    <t>EOF Students: distribute the financial aid provided for SUMMER and ACADEMIC YEAR from the sources listed.</t>
  </si>
  <si>
    <t>below a 100 level course (001-099).</t>
  </si>
  <si>
    <t>Examples:</t>
  </si>
  <si>
    <t>in 3 areas of remediation</t>
  </si>
  <si>
    <t>in 2 areas of remediation</t>
  </si>
  <si>
    <t>in 1 area of remediation</t>
  </si>
  <si>
    <t>fall semester</t>
  </si>
  <si>
    <t>spring semster</t>
  </si>
  <si>
    <t>Waivers (Tuition &amp; Fees)</t>
  </si>
  <si>
    <t>NON-EOF</t>
  </si>
  <si>
    <t>STUDENTS</t>
  </si>
  <si>
    <t>CREDITS</t>
  </si>
  <si>
    <t>and/or by the institution.</t>
  </si>
  <si>
    <t>To determine the characteristics of your students, please distribute the number of students who were</t>
  </si>
  <si>
    <t xml:space="preserve">Also, provide the total number of hours tutored.  Please include tutoring provided by your program </t>
  </si>
  <si>
    <t>0-32</t>
  </si>
  <si>
    <t>33-64</t>
  </si>
  <si>
    <t>65-96</t>
  </si>
  <si>
    <t>97 + above</t>
  </si>
  <si>
    <r>
      <rPr>
        <b/>
        <sz val="10"/>
        <rFont val="Arial"/>
        <family val="2"/>
      </rPr>
      <t>Personal</t>
    </r>
    <r>
      <rPr>
        <sz val="10"/>
        <rFont val="Arial"/>
        <family val="2"/>
      </rPr>
      <t xml:space="preserve"> = family/relationship issues, self-esteem problems, peer pressure, etc.</t>
    </r>
  </si>
  <si>
    <r>
      <rPr>
        <b/>
        <sz val="10"/>
        <rFont val="Arial"/>
        <family val="2"/>
      </rPr>
      <t>Academic</t>
    </r>
    <r>
      <rPr>
        <sz val="10"/>
        <rFont val="Arial"/>
        <family val="2"/>
      </rPr>
      <t xml:space="preserve"> = course assignments, schedules, time management, selecting major, grades, etc.</t>
    </r>
  </si>
  <si>
    <r>
      <rPr>
        <b/>
        <sz val="10"/>
        <rFont val="Arial"/>
        <family val="2"/>
      </rPr>
      <t>Financial</t>
    </r>
    <r>
      <rPr>
        <sz val="10"/>
        <rFont val="Arial"/>
        <family val="2"/>
      </rPr>
      <t xml:space="preserve"> = college budget, personal finance issues, problems with financial aid package, etc.</t>
    </r>
  </si>
  <si>
    <r>
      <rPr>
        <b/>
        <sz val="10"/>
        <rFont val="Arial"/>
        <family val="2"/>
      </rPr>
      <t>Career</t>
    </r>
    <r>
      <rPr>
        <sz val="10"/>
        <rFont val="Arial"/>
        <family val="2"/>
      </rPr>
      <t xml:space="preserve"> = resume, job search, references, internship opportunities, etc.</t>
    </r>
  </si>
  <si>
    <r>
      <rPr>
        <b/>
        <sz val="10"/>
        <rFont val="Arial"/>
        <family val="2"/>
      </rPr>
      <t>Administrative</t>
    </r>
    <r>
      <rPr>
        <sz val="10"/>
        <rFont val="Arial"/>
        <family val="0"/>
      </rPr>
      <t xml:space="preserve"> =  forms, signatures, paperwork, etc.</t>
    </r>
  </si>
  <si>
    <r>
      <rPr>
        <b/>
        <sz val="10"/>
        <rFont val="Arial"/>
        <family val="2"/>
      </rPr>
      <t>Other</t>
    </r>
    <r>
      <rPr>
        <sz val="10"/>
        <rFont val="Arial"/>
        <family val="2"/>
      </rPr>
      <t xml:space="preserve"> =</t>
    </r>
  </si>
  <si>
    <r>
      <t xml:space="preserve">identified </t>
    </r>
    <r>
      <rPr>
        <u val="single"/>
        <sz val="10"/>
        <rFont val="Arial"/>
        <family val="2"/>
      </rPr>
      <t>at the start of the semester</t>
    </r>
    <r>
      <rPr>
        <sz val="10"/>
        <rFont val="Arial"/>
        <family val="2"/>
      </rPr>
      <t xml:space="preserve"> as needing basic skills remediation in math, writing, and reading.</t>
    </r>
  </si>
  <si>
    <t xml:space="preserve">1. How many students were identified as needing remediation at the beginning of the </t>
  </si>
  <si>
    <t>FALL SEMESTER:</t>
  </si>
  <si>
    <t>SPRING SEMESTER:</t>
  </si>
  <si>
    <t>MATH+WRITING+READING</t>
  </si>
  <si>
    <t>MATH+WRITING</t>
  </si>
  <si>
    <t>MATH+READING</t>
  </si>
  <si>
    <t>WRITING+READING</t>
  </si>
  <si>
    <t>READING/WRITING*</t>
  </si>
  <si>
    <t>* Reading/writing combined course</t>
  </si>
  <si>
    <t>READING/WRITING*+MATH</t>
  </si>
  <si>
    <t xml:space="preserve">2. How many students were identified as needing remediation at the beginning of the </t>
  </si>
  <si>
    <t>COUNSELING SERVICES</t>
  </si>
  <si>
    <t>TUTORING SERVICES</t>
  </si>
  <si>
    <t>STUDENT PROGRESS INDICATORS</t>
  </si>
  <si>
    <t>TABLE 6</t>
  </si>
  <si>
    <t>For the purpose of this report, basic skills courses are any courses in these subject areas that are</t>
  </si>
  <si>
    <t>(directors, counselors, administrative assistants, etc.) as well as those individuals listed in your AY Article IV</t>
  </si>
  <si>
    <t>with percentage of time to EOF).  If more than one counseling topic was covered in the session, select</t>
  </si>
  <si>
    <t>the primary purpose for the session.   Programs are expected to maintain documentation of all contacts.</t>
  </si>
  <si>
    <t>PURPOSE</t>
  </si>
  <si>
    <r>
      <rPr>
        <b/>
        <sz val="10"/>
        <color indexed="8"/>
        <rFont val="Arial"/>
        <family val="2"/>
      </rPr>
      <t>Contacts</t>
    </r>
    <r>
      <rPr>
        <sz val="10"/>
        <color indexed="8"/>
        <rFont val="Arial"/>
        <family val="2"/>
      </rPr>
      <t xml:space="preserve"> = number of MEETINGS with students, not the number of students</t>
    </r>
  </si>
  <si>
    <t>#3 TOTAL # STUDS. WITH AWARD COUNTER = .50 NOT MAKING SATISFACTORY PROGRESS:</t>
  </si>
  <si>
    <t>#2 Credits attempted/earned</t>
  </si>
  <si>
    <t xml:space="preserve">2. Report the total number of degree and non-degree credits attempted vs. earned for all students listed. </t>
  </si>
  <si>
    <t xml:space="preserve">3. Indicate the number of students NOT making satisfactory progress. </t>
  </si>
  <si>
    <t>NOTE: Students who graduated are not included in this table.  They are reported in Table 2.</t>
  </si>
  <si>
    <t xml:space="preserve">Distribute the number of EOF students (funded and non-funded) by credits earned (at start of the academic year).  </t>
  </si>
  <si>
    <t>narrative should be submitted as a WORD DOCUMENT</t>
  </si>
  <si>
    <t>Report should be submitted as an EXCEL DOCUMENT and the</t>
  </si>
  <si>
    <t>TOTAL # SEPARATED:</t>
  </si>
  <si>
    <t>TOTAL REASONS:</t>
  </si>
  <si>
    <t>a.</t>
  </si>
  <si>
    <t>b.</t>
  </si>
  <si>
    <t>c.</t>
  </si>
  <si>
    <t>d.</t>
  </si>
  <si>
    <t>e.</t>
  </si>
  <si>
    <t>f.</t>
  </si>
  <si>
    <t>g.</t>
  </si>
  <si>
    <t>h.</t>
  </si>
  <si>
    <t>i.</t>
  </si>
  <si>
    <t>TOTAL # GRADUATED:</t>
  </si>
  <si>
    <t>Field Unknown</t>
  </si>
  <si>
    <t>j.</t>
  </si>
  <si>
    <t>k.</t>
  </si>
  <si>
    <t>l.</t>
  </si>
  <si>
    <t>TOTAL PLACEMENTS:</t>
  </si>
  <si>
    <t>The number of students reported as separated in this table should equal the number of</t>
  </si>
  <si>
    <t>INSTRUCTIONS FOR SUBMITTING REPORT</t>
  </si>
  <si>
    <t># students with mixed funding status:</t>
  </si>
  <si>
    <t>(mixed = 1 semester funded, 1 semester non-funded)</t>
  </si>
  <si>
    <t># Hours:</t>
  </si>
  <si>
    <t># Students =</t>
  </si>
  <si>
    <t>The number of students reported as graduated in this table should equal the number of</t>
  </si>
  <si>
    <t>Science/Health</t>
  </si>
  <si>
    <t>NJ Class Loan</t>
  </si>
  <si>
    <t>* To determine the unduplicated headcount:</t>
  </si>
  <si>
    <t>Unduplicated headcount=total funded/non-funded/mixed</t>
  </si>
  <si>
    <t>Final Enrollment Report:</t>
  </si>
  <si>
    <t>This is the number which will be reported in Table 1.</t>
  </si>
  <si>
    <t>This is the number which will be reported in Table 2.</t>
  </si>
  <si>
    <t>unduplicated count in #1.</t>
  </si>
  <si>
    <t># *</t>
  </si>
  <si>
    <r>
      <t xml:space="preserve">* #s in the shaded column </t>
    </r>
    <r>
      <rPr>
        <b/>
        <u val="single"/>
        <sz val="10"/>
        <rFont val="Arial"/>
        <family val="2"/>
      </rPr>
      <t>should not exceed total</t>
    </r>
    <r>
      <rPr>
        <sz val="10"/>
        <rFont val="Arial"/>
        <family val="2"/>
      </rPr>
      <t xml:space="preserve"> given in Annual Report Summary</t>
    </r>
  </si>
  <si>
    <r>
      <t xml:space="preserve">Please indicate the </t>
    </r>
    <r>
      <rPr>
        <u val="single"/>
        <sz val="10"/>
        <rFont val="Arial"/>
        <family val="2"/>
      </rPr>
      <t>primary</t>
    </r>
    <r>
      <rPr>
        <sz val="10"/>
        <rFont val="Arial"/>
        <family val="0"/>
      </rPr>
      <t xml:space="preserve"> reason for separation (list 1 per student):</t>
    </r>
  </si>
  <si>
    <t>3. How many of your students enrolled in ESL courses for the:</t>
  </si>
  <si>
    <t>#3 TOTAL # STUDS. WITH AWARD COUNTER = 1.00 NOT MAKING SATISFACTORY PROGRESS:</t>
  </si>
  <si>
    <t>#3 TOTAL # STUDS. WITH AWARD COUNTER = 1.50 &amp; UP NOT MAKING SATIS. PROGRESS:</t>
  </si>
  <si>
    <t>OFFICE OF THE SECRETARY OF HIGHER EDUCATION</t>
  </si>
  <si>
    <t>#3 TOTAL # OF NON-FUNDED STUDENTS NOT MAKING SATISFACTORY PROGRESS:</t>
  </si>
  <si>
    <r>
      <t xml:space="preserve">Indicate the number of counseling </t>
    </r>
    <r>
      <rPr>
        <b/>
        <sz val="10"/>
        <color indexed="8"/>
        <rFont val="Arial"/>
        <family val="2"/>
      </rPr>
      <t>CONTACTS</t>
    </r>
    <r>
      <rPr>
        <sz val="10"/>
        <color indexed="8"/>
        <rFont val="Arial"/>
        <family val="2"/>
      </rPr>
      <t xml:space="preserve"> provided to EOF funded and non-funded students by EOF staff</t>
    </r>
  </si>
  <si>
    <r>
      <t xml:space="preserve">Distribute the number of EOF funded and non-funded </t>
    </r>
    <r>
      <rPr>
        <b/>
        <sz val="10"/>
        <rFont val="Arial"/>
        <family val="2"/>
      </rPr>
      <t>STUDENTS</t>
    </r>
    <r>
      <rPr>
        <sz val="10"/>
        <rFont val="Arial"/>
        <family val="0"/>
      </rPr>
      <t xml:space="preserve"> (not contacts) who were provided </t>
    </r>
  </si>
  <si>
    <t>TABLE 3</t>
  </si>
  <si>
    <t>TABLE 3A</t>
  </si>
  <si>
    <t>7A: AWARD COUNTER = .50</t>
  </si>
  <si>
    <t>7B: AWARD COUNTER = 1.00</t>
  </si>
  <si>
    <t>7D: AWARD COUNTER = NON-FUNDED STUDENTS</t>
  </si>
  <si>
    <t>TOTAL NUMBER OF STUDENTS LISTED IN TABLES 7A - 7D =</t>
  </si>
  <si>
    <t>PO BOX 542</t>
  </si>
  <si>
    <t xml:space="preserve">contract as providing a percentage of their time in support to the EOF program (i.e. financial aid officer </t>
  </si>
  <si>
    <r>
      <rPr>
        <b/>
        <sz val="10"/>
        <rFont val="Arial"/>
        <family val="2"/>
      </rPr>
      <t>INDIVIDUAL CONTACTS</t>
    </r>
    <r>
      <rPr>
        <sz val="10"/>
        <rFont val="Arial"/>
        <family val="2"/>
      </rPr>
      <t xml:space="preserve"> = one-on-one meeting by phone, internet, in person, scheduled or drop-in</t>
    </r>
  </si>
  <si>
    <r>
      <rPr>
        <b/>
        <sz val="10"/>
        <rFont val="Arial"/>
        <family val="2"/>
      </rPr>
      <t>GROUP</t>
    </r>
    <r>
      <rPr>
        <sz val="10"/>
        <rFont val="Arial"/>
        <family val="2"/>
      </rPr>
      <t xml:space="preserve"> </t>
    </r>
    <r>
      <rPr>
        <b/>
        <sz val="10"/>
        <rFont val="Arial"/>
        <family val="2"/>
      </rPr>
      <t>CONTACTS</t>
    </r>
    <r>
      <rPr>
        <sz val="10"/>
        <rFont val="Arial"/>
        <family val="2"/>
      </rPr>
      <t xml:space="preserve"> = more than one person, in formal group meeting, by internet or in person, scheduled or drop-in</t>
    </r>
  </si>
  <si>
    <t>EOF **</t>
  </si>
  <si>
    <t>Other grants/scholarships***</t>
  </si>
  <si>
    <t>***scholarships from churches, foundations, etc.</t>
  </si>
  <si>
    <t>and included in Table 7A (award counter = .50).  Students with a cumulative award counter of .75</t>
  </si>
  <si>
    <t xml:space="preserve">TOTAL NUMBER OF STUDENTS LISTED IN TABLES 7A THROUGH 7D SHOULD EQUAL = </t>
  </si>
  <si>
    <t>In some cases, a student may have been awarded or cancelled AFTER the</t>
  </si>
  <si>
    <t>Final Enrollment Report was printed.  If this is the case, and your final</t>
  </si>
  <si>
    <t>enrollment differs from the unduplicated headcount provided above,</t>
  </si>
  <si>
    <t>please provide the student name(s) and a brief explanation:</t>
  </si>
  <si>
    <t>7C: AWARD COUNTER = 1.50 and up (all students except those reported in 7A and 7B)</t>
  </si>
  <si>
    <t>TOTAL CUMULATIVE # OF CREDITS EARNED AT YOUR INSTITUTION</t>
  </si>
  <si>
    <t>#1 Distribute students by total credits earned and cumulative gpa.</t>
  </si>
  <si>
    <t>#2 Total Credits attempted/earned</t>
  </si>
  <si>
    <t xml:space="preserve">D) Students with a cumulative award counter of .25 (part-time freshman) should be rounded up </t>
  </si>
  <si>
    <t>(Non-EOF Internal transfers are students who are currently attending your institution and have no</t>
  </si>
  <si>
    <t xml:space="preserve">(EOF Internal transfers are students who are currently attending your institution and have a </t>
  </si>
  <si>
    <t xml:space="preserve">history of receiving an EOF grant at your instutition.Typically, these students are transferring from one  </t>
  </si>
  <si>
    <t>because this would be the first time the student received an EOF grant. Students who received an</t>
  </si>
  <si>
    <t>(The sum of a &amp; b should equal to the total # of transfer students.)</t>
  </si>
  <si>
    <t>Total =</t>
  </si>
  <si>
    <t xml:space="preserve">Total # of non-EOF internal + EOF internal + external transfer students = </t>
  </si>
  <si>
    <t xml:space="preserve">3b. Funding Classification of Transfer Students: </t>
  </si>
  <si>
    <t># funded students</t>
  </si>
  <si>
    <t># non-funded/services only students:</t>
  </si>
  <si>
    <t xml:space="preserve">3c. Types of Transfer Students: </t>
  </si>
  <si>
    <t># of non-EOF internal transfers:</t>
  </si>
  <si>
    <r>
      <t xml:space="preserve">Please note </t>
    </r>
    <r>
      <rPr>
        <b/>
        <i/>
        <sz val="10"/>
        <color indexed="10"/>
        <rFont val="Arial"/>
        <family val="2"/>
      </rPr>
      <t>for each table that follows</t>
    </r>
    <r>
      <rPr>
        <b/>
        <i/>
        <sz val="10"/>
        <rFont val="Arial"/>
        <family val="2"/>
      </rPr>
      <t>:</t>
    </r>
  </si>
  <si>
    <t>(more than one student)</t>
  </si>
  <si>
    <t>(Non-EOF ) = Regular Admit Students: distribute the financial aid provided from the sources listed below.</t>
  </si>
  <si>
    <t># = total number of students receiving aid from each source.</t>
  </si>
  <si>
    <t xml:space="preserve">A) The total number of credits earned (Section #2) should equal the distribution of credits in Section #1 above. </t>
  </si>
  <si>
    <t>C) Degree credits attempted in Section # 2 should include withdrawals and incompletes.</t>
  </si>
  <si>
    <t xml:space="preserve">B) Transfers listed in column M should be  distributed throughout columns (A) thru (K)  and INCLUDED in column L (total). </t>
  </si>
  <si>
    <t>total must equal</t>
  </si>
  <si>
    <t xml:space="preserve"># of EOF internal transfers*: </t>
  </si>
  <si>
    <t xml:space="preserve">history of having enrolled at another institution nor receiving an EOF grant at another instutition or campus program. </t>
  </si>
  <si>
    <t>This total must</t>
  </si>
  <si>
    <t>equal count in 3a.</t>
  </si>
  <si>
    <r>
      <t xml:space="preserve">(The sum of </t>
    </r>
    <r>
      <rPr>
        <i/>
        <sz val="14"/>
        <color indexed="10"/>
        <rFont val="Arial"/>
        <family val="2"/>
      </rPr>
      <t xml:space="preserve"> 1 - 3 </t>
    </r>
    <r>
      <rPr>
        <i/>
        <sz val="14"/>
        <rFont val="Arial"/>
        <family val="2"/>
      </rPr>
      <t>below should equal to the total # of transfer students in 3a above.)</t>
    </r>
  </si>
  <si>
    <t>the first time the student received an EOF grant.)</t>
  </si>
  <si>
    <t>since they are considered an EOF renewal student who last received an EOF grant at another institution.)</t>
  </si>
  <si>
    <r>
      <t>These students should have been coded with an Admission Type "</t>
    </r>
    <r>
      <rPr>
        <b/>
        <i/>
        <sz val="14"/>
        <rFont val="Arial"/>
        <family val="2"/>
      </rPr>
      <t>First Time EOF"</t>
    </r>
    <r>
      <rPr>
        <i/>
        <sz val="14"/>
        <rFont val="Arial"/>
        <family val="2"/>
      </rPr>
      <t xml:space="preserve"> within NJFAMS, because this would be</t>
    </r>
  </si>
  <si>
    <r>
      <t xml:space="preserve">EOF campus program to another </t>
    </r>
    <r>
      <rPr>
        <b/>
        <i/>
        <u val="single"/>
        <sz val="14"/>
        <rFont val="Arial"/>
        <family val="2"/>
      </rPr>
      <t>within the same institution (i.e. Rutgers Camden to Rutgers SEBS)</t>
    </r>
    <r>
      <rPr>
        <i/>
        <sz val="14"/>
        <rFont val="Arial"/>
        <family val="2"/>
      </rPr>
      <t xml:space="preserve">. These students </t>
    </r>
  </si>
  <si>
    <t>continuing EOF student.)</t>
  </si>
  <si>
    <t xml:space="preserve">(External transfers are students who previously attended another institution. This classification is the most common type </t>
  </si>
  <si>
    <t>of transfer student. This classification is independent of whether or not the student received an EOF grant previously.</t>
  </si>
  <si>
    <r>
      <t>should have been coded with an Admission Type "</t>
    </r>
    <r>
      <rPr>
        <b/>
        <i/>
        <sz val="14"/>
        <rFont val="Arial"/>
        <family val="2"/>
      </rPr>
      <t>EOF Renewal"</t>
    </r>
    <r>
      <rPr>
        <i/>
        <sz val="14"/>
        <rFont val="Arial"/>
        <family val="2"/>
      </rPr>
      <t xml:space="preserve"> within NJFAMS because this student is a </t>
    </r>
  </si>
  <si>
    <r>
      <t>Students who have never received an EOF grant should have been coded as Admission Type "</t>
    </r>
    <r>
      <rPr>
        <b/>
        <i/>
        <sz val="14"/>
        <rFont val="Arial"/>
        <family val="2"/>
      </rPr>
      <t>First Time EOF"</t>
    </r>
    <r>
      <rPr>
        <i/>
        <sz val="14"/>
        <rFont val="Arial"/>
        <family val="2"/>
      </rPr>
      <t xml:space="preserve">, </t>
    </r>
  </si>
  <si>
    <r>
      <t>EOF grant at their previous institution should have been coded as Admission Type "</t>
    </r>
    <r>
      <rPr>
        <b/>
        <i/>
        <sz val="14"/>
        <rFont val="Arial"/>
        <family val="2"/>
      </rPr>
      <t>Transfer"</t>
    </r>
    <r>
      <rPr>
        <i/>
        <sz val="14"/>
        <rFont val="Arial"/>
        <family val="2"/>
      </rPr>
      <t xml:space="preserve"> within NJFAMS,</t>
    </r>
  </si>
  <si>
    <t>When writing your program's annual report narrative, clearly divide and label each section in a manner</t>
  </si>
  <si>
    <t xml:space="preserve">that will allow for the reader to make a clear and obvious distinction in your responses to each of the </t>
  </si>
  <si>
    <t xml:space="preserve">items listed below. </t>
  </si>
  <si>
    <r>
      <t># non-funded</t>
    </r>
    <r>
      <rPr>
        <b/>
        <sz val="14"/>
        <color indexed="10"/>
        <rFont val="Arial"/>
        <family val="2"/>
      </rPr>
      <t xml:space="preserve"> only</t>
    </r>
    <r>
      <rPr>
        <sz val="14"/>
        <rFont val="Arial"/>
        <family val="2"/>
      </rPr>
      <t xml:space="preserve"> students:</t>
    </r>
  </si>
  <si>
    <r>
      <t xml:space="preserve"># funded </t>
    </r>
    <r>
      <rPr>
        <b/>
        <sz val="14"/>
        <color indexed="10"/>
        <rFont val="Arial"/>
        <family val="2"/>
      </rPr>
      <t>only</t>
    </r>
    <r>
      <rPr>
        <sz val="14"/>
        <rFont val="Arial"/>
        <family val="2"/>
      </rPr>
      <t xml:space="preserve"> students (do not include mixed funded):</t>
    </r>
  </si>
  <si>
    <r>
      <t xml:space="preserve"># of funded </t>
    </r>
    <r>
      <rPr>
        <b/>
        <sz val="14"/>
        <color indexed="10"/>
        <rFont val="Arial"/>
        <family val="2"/>
      </rPr>
      <t>only</t>
    </r>
    <r>
      <rPr>
        <sz val="14"/>
        <rFont val="Arial"/>
        <family val="2"/>
      </rPr>
      <t xml:space="preserve"> students + # of mixed funded students = </t>
    </r>
  </si>
  <si>
    <t>Other Reasons:</t>
  </si>
  <si>
    <t>Other (please explain below)</t>
  </si>
  <si>
    <r>
      <t xml:space="preserve">For the purposes of Table 7, please </t>
    </r>
    <r>
      <rPr>
        <b/>
        <sz val="10"/>
        <rFont val="Arial"/>
        <family val="2"/>
      </rPr>
      <t>only include external transfer students in column (M)</t>
    </r>
    <r>
      <rPr>
        <sz val="10"/>
        <rFont val="Arial"/>
        <family val="2"/>
      </rPr>
      <t xml:space="preserve">. These students </t>
    </r>
  </si>
  <si>
    <t>(as reported in the Annual Report Summary section 3c-1 &amp; 3c-2) should be distributed throughout columns (A) thru (K) and included in column L (total).</t>
  </si>
  <si>
    <t>should also be reflected in the Annual Report Summary section 3c-3. Non-EOF Internal transfer students and EOF Internal transfer students</t>
  </si>
  <si>
    <t>should be rounded up and included in Table 7B (award counter = 1.00). Students with a cumulative award</t>
  </si>
  <si>
    <t>counter of 1.25 should be rounded up and included in Table 7c (award counter = 1.5 and up).</t>
  </si>
  <si>
    <t xml:space="preserve">E) Non-funded ONLY students reported in Table 7D MUST be listed on the Final Enrollment Report. The number of students should match </t>
  </si>
  <si>
    <t>the information contained in item #1 within the Summary section.</t>
  </si>
  <si>
    <t xml:space="preserve">F) When completing tables 7A-7D, the total number of credits earned within each column (A-K) should not fall below the minimum and maximum </t>
  </si>
  <si>
    <t xml:space="preserve">(13 credits x 4 students) = 52 credits. The maximum number of credits would be (24 credits x 4 students) = 96 credits.) </t>
  </si>
  <si>
    <t xml:space="preserve">allowable range. (Exampe: If there are only 4 students listed within column B (13-24 credits), then the minimum number of credits earned for this column </t>
  </si>
  <si>
    <t>This total should equal</t>
  </si>
  <si>
    <t>the same count in 3a.</t>
  </si>
  <si>
    <t>Transfers (External Only)</t>
  </si>
  <si>
    <r>
      <rPr>
        <b/>
        <sz val="10"/>
        <color indexed="8"/>
        <rFont val="Arial"/>
        <family val="2"/>
      </rPr>
      <t>Non-funded student</t>
    </r>
    <r>
      <rPr>
        <sz val="10"/>
        <color indexed="8"/>
        <rFont val="Arial"/>
        <family val="2"/>
      </rPr>
      <t xml:space="preserve"> = a renewal student who lost eligibility for a grant but continues to receive program support services or a financially ineligible </t>
    </r>
  </si>
  <si>
    <t>GEAR UP/COLLEGE BOUND/TRIO student who was admitted into the program.</t>
  </si>
  <si>
    <t>The cover page, with original signature, will be completed via DocuSign.</t>
  </si>
  <si>
    <t xml:space="preserve">Enrollment Report. If this is the case, then a refund may be due to EOF. Please contact your EOF program liaison  </t>
  </si>
  <si>
    <t>The total number of students reported should not exceed the total number listed in the Annual Report</t>
  </si>
  <si>
    <t>Summary, Question #2.</t>
  </si>
  <si>
    <t>students reported as separated within the summary section (Question #4) on page 1 =</t>
  </si>
  <si>
    <t>students reported as graduated within the summary section (Question #5) on page 1 =</t>
  </si>
  <si>
    <t>TOTAL NUMBER OF STUDENTS LISTED IN ANNUAL REPORT SUMMARY, Question #2:</t>
  </si>
  <si>
    <t>Federal CARES Act Funds</t>
  </si>
  <si>
    <t>Community Coll. Opp. Grant (CCOG)</t>
  </si>
  <si>
    <t xml:space="preserve">(* = Only applicable for: Fairleigh Dickinson, Montclair State, Seton Hall, Stockton, Rowan, Rutgers, &amp; Rowan College of South Jersey) </t>
  </si>
  <si>
    <t>Academic Year 2022-2023</t>
  </si>
  <si>
    <r>
      <t xml:space="preserve">SUBMISSION DATE: </t>
    </r>
    <r>
      <rPr>
        <b/>
        <sz val="16"/>
        <color indexed="10"/>
        <rFont val="Arial"/>
        <family val="2"/>
      </rPr>
      <t>October 10, 2023</t>
    </r>
  </si>
  <si>
    <t>1) Number of students (unduplicated headcount*) on the AY 22-23</t>
  </si>
  <si>
    <t>2) Actual number of students in your AY 22-23 program:</t>
  </si>
  <si>
    <t>3) Number of transfer students admitted into your program during the AY 22-23</t>
  </si>
  <si>
    <t>3a. Total # of transfer students admitted into your program during the AY 22-23:</t>
  </si>
  <si>
    <t>4) Number of students who separated from your program during AY 22-23:</t>
  </si>
  <si>
    <t>5) Number of students who graduated during AY 22-23:</t>
  </si>
  <si>
    <t>1.  How many students enrolled in your program in spring 2022 but did not return in fall 2022?</t>
  </si>
  <si>
    <t xml:space="preserve">2.  How many students who enrolled and completed fall 2022 but did not return for spring 2023? </t>
  </si>
  <si>
    <t>3.  How many students dropped out before completing the fall 2022 semester?</t>
  </si>
  <si>
    <t>4.  How many students dropped out before completing the spring 2023 semester?</t>
  </si>
  <si>
    <t xml:space="preserve">        AY 2022-2023</t>
  </si>
  <si>
    <t xml:space="preserve">     SUMMER 2022</t>
  </si>
  <si>
    <t xml:space="preserve">         AY 2022-2023</t>
  </si>
  <si>
    <t>**  The EOF dollar amount for AY 2022-2023 should not exceed the total value of awards provided on the 2022-2023 EOF Final</t>
  </si>
  <si>
    <t xml:space="preserve">immediately if there is a dicrepancy. The dollar amount and student numbers for summer 2022 should be the same </t>
  </si>
  <si>
    <t>information that was provided on the institution's FY2023 EOF 2022 Summer Program Final Expenditure Report.</t>
  </si>
  <si>
    <t>1. Distribute your AY 22-23 students by award counter, gpa, and total cumulative credits earned at your institution.</t>
  </si>
  <si>
    <t>This information should reflect each student's cumulative academic progress to-date (not just the credits earned during AY 2022-2023).</t>
  </si>
  <si>
    <t>Garden State Guarantee (GSG)</t>
  </si>
  <si>
    <t>Other State Grants (Bloustein,GSS,etc.)</t>
  </si>
  <si>
    <r>
      <t xml:space="preserve">with a copy to EOF Executive Director, Dr. Hasani Carter at </t>
    </r>
    <r>
      <rPr>
        <b/>
        <u val="single"/>
        <sz val="10"/>
        <color indexed="30"/>
        <rFont val="Arial"/>
        <family val="2"/>
      </rPr>
      <t>Hasani.Carter@oshe.nj.gov</t>
    </r>
  </si>
  <si>
    <r>
      <t xml:space="preserve">Submit by e-mail to </t>
    </r>
    <r>
      <rPr>
        <b/>
        <u val="single"/>
        <sz val="10"/>
        <color indexed="30"/>
        <rFont val="Arial"/>
        <family val="2"/>
      </rPr>
      <t xml:space="preserve">EOF@oshe.nj.gov  </t>
    </r>
  </si>
  <si>
    <t># of external transfers:</t>
  </si>
  <si>
    <t>1. How many students graduated from your program at the end of fall 2022?</t>
  </si>
  <si>
    <t>3. How many students graduated from your program at the end of spring 2023?</t>
  </si>
  <si>
    <t>4. How many students graduated from your program at the end of summer 2023?</t>
  </si>
  <si>
    <t>2. How many students graduated from your program at the end of winter session 22-23?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</si>
</sst>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h]:mm"/>
  </numFmts>
  <fonts count="91">
    <font>
      <sz val="10"/>
      <name val="Arial"/>
      <family val="0"/>
    </font>
    <font>
      <sz val="11"/>
      <color indexed="8"/>
      <name val="Calibri"/>
      <family val="2"/>
    </font>
    <font>
      <b/>
      <sz val="10"/>
      <name val="Arial"/>
      <family val="2"/>
    </font>
    <font>
      <sz val="10"/>
      <color indexed="8"/>
      <name val="Arial"/>
      <family val="2"/>
    </font>
    <font>
      <sz val="20"/>
      <name val="Arial"/>
      <family val="2"/>
    </font>
    <font>
      <b/>
      <sz val="16"/>
      <name val="Arial"/>
      <family val="2"/>
    </font>
    <font>
      <b/>
      <sz val="12"/>
      <name val="Arial"/>
      <family val="2"/>
    </font>
    <font>
      <b/>
      <u val="single"/>
      <sz val="10"/>
      <name val="Arial"/>
      <family val="2"/>
    </font>
    <font>
      <b/>
      <sz val="28"/>
      <name val="Arial"/>
      <family val="2"/>
    </font>
    <font>
      <u val="single"/>
      <sz val="10"/>
      <name val="Arial"/>
      <family val="2"/>
    </font>
    <font>
      <strike/>
      <sz val="10"/>
      <name val="Arial"/>
      <family val="2"/>
    </font>
    <font>
      <i/>
      <u val="single"/>
      <sz val="10"/>
      <name val="Arial"/>
      <family val="2"/>
    </font>
    <font>
      <b/>
      <sz val="8"/>
      <name val="Arial"/>
      <family val="2"/>
    </font>
    <font>
      <b/>
      <sz val="10"/>
      <color indexed="8"/>
      <name val="Arial"/>
      <family val="2"/>
    </font>
    <font>
      <b/>
      <u val="single"/>
      <sz val="16"/>
      <name val="Arial"/>
      <family val="2"/>
    </font>
    <font>
      <b/>
      <i/>
      <sz val="10"/>
      <name val="Arial"/>
      <family val="2"/>
    </font>
    <font>
      <b/>
      <i/>
      <sz val="10"/>
      <color indexed="10"/>
      <name val="Arial"/>
      <family val="2"/>
    </font>
    <font>
      <b/>
      <sz val="9"/>
      <name val="Arial"/>
      <family val="2"/>
    </font>
    <font>
      <b/>
      <u val="single"/>
      <sz val="14"/>
      <name val="Arial"/>
      <family val="2"/>
    </font>
    <font>
      <sz val="14"/>
      <name val="Arial"/>
      <family val="2"/>
    </font>
    <font>
      <b/>
      <sz val="14"/>
      <name val="Arial"/>
      <family val="2"/>
    </font>
    <font>
      <i/>
      <sz val="14"/>
      <name val="Arial"/>
      <family val="2"/>
    </font>
    <font>
      <sz val="14"/>
      <name val="Calibri"/>
      <family val="2"/>
    </font>
    <font>
      <i/>
      <sz val="14"/>
      <color indexed="10"/>
      <name val="Arial"/>
      <family val="2"/>
    </font>
    <font>
      <b/>
      <i/>
      <u val="single"/>
      <sz val="14"/>
      <name val="Arial"/>
      <family val="2"/>
    </font>
    <font>
      <b/>
      <i/>
      <sz val="14"/>
      <name val="Arial"/>
      <family val="2"/>
    </font>
    <font>
      <b/>
      <sz val="14"/>
      <color indexed="10"/>
      <name val="Arial"/>
      <family val="2"/>
    </font>
    <font>
      <b/>
      <sz val="16"/>
      <color indexed="10"/>
      <name val="Arial"/>
      <family val="2"/>
    </font>
    <font>
      <b/>
      <u val="single"/>
      <sz val="10"/>
      <color indexed="3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0"/>
      <name val="Arial"/>
      <family val="2"/>
    </font>
    <font>
      <b/>
      <sz val="10"/>
      <color indexed="10"/>
      <name val="Arial"/>
      <family val="2"/>
    </font>
    <font>
      <sz val="10"/>
      <color indexed="10"/>
      <name val="Webdings"/>
      <family val="1"/>
    </font>
    <font>
      <u val="single"/>
      <sz val="10"/>
      <color indexed="10"/>
      <name val="Arial"/>
      <family val="2"/>
    </font>
    <font>
      <b/>
      <u val="single"/>
      <sz val="10"/>
      <color indexed="10"/>
      <name val="Arial"/>
      <family val="2"/>
    </font>
    <font>
      <sz val="14"/>
      <color indexed="10"/>
      <name val="Arial"/>
      <family val="2"/>
    </font>
    <font>
      <b/>
      <sz val="10"/>
      <color indexed="9"/>
      <name val="Arial"/>
      <family val="2"/>
    </font>
    <font>
      <sz val="10"/>
      <color indexed="9"/>
      <name val="Arial"/>
      <family val="2"/>
    </font>
    <font>
      <b/>
      <i/>
      <sz val="10"/>
      <color indexed="30"/>
      <name val="Arial"/>
      <family val="2"/>
    </font>
    <font>
      <sz val="10"/>
      <color indexed="30"/>
      <name val="Arial"/>
      <family val="2"/>
    </font>
    <font>
      <b/>
      <sz val="14"/>
      <color indexed="30"/>
      <name val="Arial"/>
      <family val="2"/>
    </font>
    <font>
      <sz val="10"/>
      <color indexed="8"/>
      <name val="Calibri"/>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rgb="FFFF0000"/>
      <name val="Webdings"/>
      <family val="1"/>
    </font>
    <font>
      <u val="single"/>
      <sz val="10"/>
      <color rgb="FFFF0000"/>
      <name val="Arial"/>
      <family val="2"/>
    </font>
    <font>
      <sz val="10"/>
      <color rgb="FF000000"/>
      <name val="Arial"/>
      <family val="2"/>
    </font>
    <font>
      <b/>
      <u val="single"/>
      <sz val="10"/>
      <color rgb="FFFF0000"/>
      <name val="Arial"/>
      <family val="2"/>
    </font>
    <font>
      <sz val="14"/>
      <color rgb="FFFF0000"/>
      <name val="Arial"/>
      <family val="2"/>
    </font>
    <font>
      <b/>
      <sz val="11"/>
      <color rgb="FF000000"/>
      <name val="Calibri"/>
      <family val="2"/>
    </font>
    <font>
      <b/>
      <sz val="10"/>
      <color theme="0"/>
      <name val="Arial"/>
      <family val="2"/>
    </font>
    <font>
      <sz val="10"/>
      <color theme="0"/>
      <name val="Arial"/>
      <family val="2"/>
    </font>
    <font>
      <b/>
      <i/>
      <sz val="10"/>
      <color rgb="FF0070C0"/>
      <name val="Arial"/>
      <family val="2"/>
    </font>
    <font>
      <sz val="10"/>
      <color rgb="FF0070C0"/>
      <name val="Arial"/>
      <family val="2"/>
    </font>
    <font>
      <b/>
      <sz val="14"/>
      <color rgb="FF0070C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
      <patternFill patternType="solid">
        <fgColor rgb="FFFF0000"/>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2"/>
        <bgColor indexed="64"/>
      </patternFill>
    </fill>
    <fill>
      <patternFill patternType="solid">
        <fgColor theme="2" tint="-0.24997000396251678"/>
        <bgColor indexed="64"/>
      </patternFill>
    </fill>
    <fill>
      <patternFill patternType="solid">
        <fgColor theme="1"/>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bottom style="thin"/>
    </border>
    <border>
      <left style="thin"/>
      <right/>
      <top/>
      <bottom style="thin"/>
    </border>
    <border>
      <left style="thin"/>
      <right/>
      <top/>
      <bottom/>
    </border>
    <border>
      <left/>
      <right/>
      <top style="thin"/>
      <bottom/>
    </border>
    <border>
      <left/>
      <right/>
      <top style="thin"/>
      <bottom style="thin"/>
    </border>
    <border>
      <left/>
      <right style="thin"/>
      <top/>
      <bottom/>
    </border>
    <border>
      <left style="thin"/>
      <right/>
      <top style="thin"/>
      <bottom style="thin"/>
    </border>
    <border>
      <left style="thin"/>
      <right/>
      <top style="thin"/>
      <bottom/>
    </border>
    <border>
      <left/>
      <right style="thin"/>
      <top/>
      <bottom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right style="thin"/>
      <top style="thin"/>
      <bottom/>
    </border>
    <border>
      <left style="thin"/>
      <right style="thin"/>
      <top style="thin"/>
      <bottom/>
    </border>
    <border>
      <left style="thin"/>
      <right style="thin"/>
      <top/>
      <bottom/>
    </border>
    <border>
      <left style="thin"/>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38">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xf>
    <xf numFmtId="0" fontId="2" fillId="0" borderId="0" xfId="0" applyFont="1" applyAlignment="1">
      <alignment/>
    </xf>
    <xf numFmtId="0" fontId="0" fillId="0" borderId="11" xfId="0" applyBorder="1" applyAlignment="1">
      <alignment/>
    </xf>
    <xf numFmtId="0" fontId="0" fillId="0" borderId="11" xfId="0" applyBorder="1" applyAlignment="1">
      <alignment horizontal="center"/>
    </xf>
    <xf numFmtId="0" fontId="3" fillId="0" borderId="0" xfId="0" applyFont="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0" fillId="0" borderId="0" xfId="0" applyBorder="1" applyAlignment="1">
      <alignment horizontal="center"/>
    </xf>
    <xf numFmtId="0" fontId="5" fillId="0" borderId="0" xfId="0" applyFont="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12" xfId="0" applyFont="1" applyBorder="1" applyAlignment="1">
      <alignment/>
    </xf>
    <xf numFmtId="0" fontId="2" fillId="0" borderId="17" xfId="0" applyFont="1" applyBorder="1" applyAlignment="1">
      <alignment/>
    </xf>
    <xf numFmtId="0" fontId="6"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Font="1" applyAlignment="1">
      <alignment/>
    </xf>
    <xf numFmtId="164" fontId="0" fillId="0" borderId="0" xfId="0" applyNumberFormat="1" applyBorder="1" applyAlignment="1">
      <alignment/>
    </xf>
    <xf numFmtId="0" fontId="2" fillId="0" borderId="18" xfId="0" applyFont="1" applyBorder="1" applyAlignment="1">
      <alignment/>
    </xf>
    <xf numFmtId="0" fontId="78" fillId="0" borderId="0" xfId="0" applyFont="1" applyAlignment="1">
      <alignment/>
    </xf>
    <xf numFmtId="0" fontId="0" fillId="0" borderId="19" xfId="0" applyBorder="1" applyAlignment="1">
      <alignment/>
    </xf>
    <xf numFmtId="0" fontId="0" fillId="0" borderId="12" xfId="0" applyFont="1" applyBorder="1" applyAlignment="1">
      <alignment/>
    </xf>
    <xf numFmtId="0" fontId="79" fillId="0" borderId="0" xfId="0" applyFont="1" applyAlignment="1">
      <alignment/>
    </xf>
    <xf numFmtId="0" fontId="79" fillId="0" borderId="0" xfId="0" applyFont="1" applyAlignment="1">
      <alignment/>
    </xf>
    <xf numFmtId="0" fontId="80" fillId="0" borderId="0" xfId="0" applyFont="1" applyAlignment="1">
      <alignment/>
    </xf>
    <xf numFmtId="0" fontId="0" fillId="0" borderId="0" xfId="57">
      <alignment/>
      <protection/>
    </xf>
    <xf numFmtId="0" fontId="0" fillId="0" borderId="10" xfId="57" applyBorder="1">
      <alignment/>
      <protection/>
    </xf>
    <xf numFmtId="0" fontId="0" fillId="0" borderId="0" xfId="57" applyBorder="1">
      <alignment/>
      <protection/>
    </xf>
    <xf numFmtId="0" fontId="0" fillId="0" borderId="14" xfId="57" applyBorder="1">
      <alignment/>
      <protection/>
    </xf>
    <xf numFmtId="0" fontId="0" fillId="0" borderId="20" xfId="57" applyBorder="1">
      <alignment/>
      <protection/>
    </xf>
    <xf numFmtId="0" fontId="2" fillId="0" borderId="0" xfId="57" applyFont="1" applyAlignment="1">
      <alignment horizontal="left"/>
      <protection/>
    </xf>
    <xf numFmtId="0" fontId="0" fillId="0" borderId="0" xfId="57" applyFont="1">
      <alignment/>
      <protection/>
    </xf>
    <xf numFmtId="0" fontId="81" fillId="0" borderId="0" xfId="0" applyFont="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12" fillId="0" borderId="0" xfId="0" applyFont="1" applyBorder="1" applyAlignment="1">
      <alignment/>
    </xf>
    <xf numFmtId="0" fontId="78" fillId="0" borderId="16" xfId="0" applyFont="1" applyFill="1" applyBorder="1" applyAlignment="1">
      <alignment/>
    </xf>
    <xf numFmtId="0" fontId="82" fillId="0" borderId="0" xfId="0" applyFont="1" applyAlignment="1">
      <alignment/>
    </xf>
    <xf numFmtId="0" fontId="0" fillId="0" borderId="0" xfId="0" applyFont="1" applyBorder="1" applyAlignment="1">
      <alignment/>
    </xf>
    <xf numFmtId="0" fontId="83" fillId="0" borderId="0" xfId="0" applyFont="1" applyAlignment="1">
      <alignment horizontal="center"/>
    </xf>
    <xf numFmtId="0" fontId="7" fillId="0" borderId="0" xfId="0" applyFont="1" applyAlignment="1">
      <alignment/>
    </xf>
    <xf numFmtId="0" fontId="0" fillId="0" borderId="0" xfId="0" applyFill="1" applyAlignment="1">
      <alignment/>
    </xf>
    <xf numFmtId="0" fontId="0" fillId="0" borderId="0" xfId="0" applyAlignment="1">
      <alignment horizontal="right"/>
    </xf>
    <xf numFmtId="0" fontId="0" fillId="0" borderId="0" xfId="0" applyFill="1" applyAlignment="1">
      <alignment horizontal="center"/>
    </xf>
    <xf numFmtId="0" fontId="2" fillId="0" borderId="0" xfId="0" applyFont="1" applyAlignment="1">
      <alignment horizontal="center"/>
    </xf>
    <xf numFmtId="0" fontId="0" fillId="0" borderId="0" xfId="0" applyFont="1" applyAlignment="1">
      <alignment horizontal="right"/>
    </xf>
    <xf numFmtId="0" fontId="2" fillId="0" borderId="0" xfId="0" applyFont="1" applyBorder="1" applyAlignment="1">
      <alignment/>
    </xf>
    <xf numFmtId="0" fontId="0" fillId="0" borderId="18" xfId="0" applyFont="1" applyBorder="1" applyAlignment="1">
      <alignment/>
    </xf>
    <xf numFmtId="0" fontId="4"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0" fillId="33" borderId="12" xfId="0" applyFont="1"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2" fillId="0" borderId="18" xfId="57" applyFont="1" applyBorder="1" applyAlignment="1">
      <alignment horizontal="centerContinuous"/>
      <protection/>
    </xf>
    <xf numFmtId="0" fontId="0" fillId="4" borderId="21" xfId="57" applyFont="1" applyFill="1" applyBorder="1">
      <alignment/>
      <protection/>
    </xf>
    <xf numFmtId="0" fontId="0" fillId="4" borderId="21" xfId="57" applyFill="1" applyBorder="1">
      <alignment/>
      <protection/>
    </xf>
    <xf numFmtId="0" fontId="0" fillId="4" borderId="22" xfId="57" applyFill="1" applyBorder="1">
      <alignment/>
      <protection/>
    </xf>
    <xf numFmtId="0" fontId="0" fillId="4" borderId="23" xfId="57" applyFont="1" applyFill="1" applyBorder="1">
      <alignment/>
      <protection/>
    </xf>
    <xf numFmtId="0" fontId="0" fillId="4" borderId="0" xfId="57" applyFont="1" applyFill="1" applyBorder="1">
      <alignment/>
      <protection/>
    </xf>
    <xf numFmtId="0" fontId="0" fillId="4" borderId="0" xfId="57" applyFill="1" applyBorder="1">
      <alignment/>
      <protection/>
    </xf>
    <xf numFmtId="0" fontId="0" fillId="4" borderId="24" xfId="57" applyFill="1" applyBorder="1">
      <alignment/>
      <protection/>
    </xf>
    <xf numFmtId="0" fontId="0" fillId="4" borderId="23" xfId="0" applyFont="1" applyFill="1" applyBorder="1" applyAlignment="1">
      <alignment/>
    </xf>
    <xf numFmtId="0" fontId="0" fillId="4" borderId="23" xfId="57" applyFill="1" applyBorder="1">
      <alignment/>
      <protection/>
    </xf>
    <xf numFmtId="0" fontId="2" fillId="4" borderId="25" xfId="57" applyFont="1" applyFill="1" applyBorder="1">
      <alignment/>
      <protection/>
    </xf>
    <xf numFmtId="0" fontId="0" fillId="4" borderId="26" xfId="57" applyFill="1" applyBorder="1">
      <alignment/>
      <protection/>
    </xf>
    <xf numFmtId="0" fontId="0" fillId="4" borderId="27" xfId="57" applyFill="1" applyBorder="1">
      <alignment/>
      <protection/>
    </xf>
    <xf numFmtId="0" fontId="15" fillId="4" borderId="28" xfId="0" applyFont="1" applyFill="1" applyBorder="1" applyAlignment="1">
      <alignment/>
    </xf>
    <xf numFmtId="0" fontId="0" fillId="0" borderId="0" xfId="0" applyFont="1" applyFill="1" applyAlignment="1">
      <alignment/>
    </xf>
    <xf numFmtId="0" fontId="84" fillId="0" borderId="0" xfId="0" applyFont="1" applyAlignment="1">
      <alignment/>
    </xf>
    <xf numFmtId="0" fontId="0" fillId="34" borderId="17" xfId="0" applyFont="1" applyFill="1" applyBorder="1" applyAlignment="1">
      <alignment/>
    </xf>
    <xf numFmtId="0" fontId="0" fillId="34" borderId="29" xfId="0" applyFill="1" applyBorder="1" applyAlignment="1">
      <alignment/>
    </xf>
    <xf numFmtId="0" fontId="0" fillId="34" borderId="29" xfId="0" applyFont="1" applyFill="1" applyBorder="1" applyAlignment="1">
      <alignment/>
    </xf>
    <xf numFmtId="0" fontId="78" fillId="0" borderId="0" xfId="57" applyFont="1">
      <alignment/>
      <protection/>
    </xf>
    <xf numFmtId="0" fontId="2" fillId="0" borderId="30" xfId="57" applyFont="1" applyBorder="1">
      <alignment/>
      <protection/>
    </xf>
    <xf numFmtId="0" fontId="2" fillId="0" borderId="31" xfId="57" applyFont="1" applyBorder="1">
      <alignment/>
      <protection/>
    </xf>
    <xf numFmtId="0" fontId="2" fillId="0" borderId="32" xfId="57" applyFont="1" applyBorder="1">
      <alignment/>
      <protection/>
    </xf>
    <xf numFmtId="0" fontId="2" fillId="35" borderId="33" xfId="57" applyFont="1" applyFill="1" applyBorder="1">
      <alignment/>
      <protection/>
    </xf>
    <xf numFmtId="0" fontId="2" fillId="0" borderId="0" xfId="57" applyFont="1">
      <alignment/>
      <protection/>
    </xf>
    <xf numFmtId="0" fontId="2" fillId="0" borderId="34" xfId="57" applyFont="1" applyBorder="1" applyAlignment="1">
      <alignment horizontal="center"/>
      <protection/>
    </xf>
    <xf numFmtId="0" fontId="2" fillId="0" borderId="11" xfId="57" applyFont="1" applyBorder="1" applyAlignment="1">
      <alignment horizontal="center"/>
      <protection/>
    </xf>
    <xf numFmtId="0" fontId="2" fillId="0" borderId="16" xfId="57" applyFont="1" applyBorder="1" applyAlignment="1">
      <alignment horizontal="center"/>
      <protection/>
    </xf>
    <xf numFmtId="0" fontId="78" fillId="0" borderId="0" xfId="57" applyFont="1" applyFill="1">
      <alignment/>
      <protection/>
    </xf>
    <xf numFmtId="0" fontId="78" fillId="0" borderId="0" xfId="0" applyFont="1" applyFill="1" applyAlignment="1">
      <alignment/>
    </xf>
    <xf numFmtId="0" fontId="78" fillId="0" borderId="0" xfId="0" applyFont="1" applyFill="1" applyAlignment="1">
      <alignment/>
    </xf>
    <xf numFmtId="0" fontId="0" fillId="0" borderId="13" xfId="0" applyFont="1" applyFill="1" applyBorder="1" applyAlignment="1">
      <alignment horizontal="left"/>
    </xf>
    <xf numFmtId="169" fontId="85" fillId="36" borderId="10" xfId="0" applyNumberFormat="1" applyFont="1" applyFill="1" applyBorder="1" applyAlignment="1">
      <alignment horizontal="center"/>
    </xf>
    <xf numFmtId="169" fontId="85" fillId="36" borderId="15" xfId="0" applyNumberFormat="1" applyFont="1" applyFill="1" applyBorder="1" applyAlignment="1">
      <alignment horizontal="center"/>
    </xf>
    <xf numFmtId="0" fontId="86" fillId="37" borderId="0" xfId="0" applyFont="1" applyFill="1" applyAlignment="1">
      <alignment/>
    </xf>
    <xf numFmtId="0" fontId="87" fillId="37" borderId="0" xfId="0" applyFont="1" applyFill="1" applyAlignment="1">
      <alignment/>
    </xf>
    <xf numFmtId="0" fontId="2" fillId="35" borderId="20" xfId="0" applyFont="1" applyFill="1" applyBorder="1" applyAlignment="1">
      <alignment/>
    </xf>
    <xf numFmtId="0" fontId="2" fillId="0" borderId="10" xfId="0" applyFont="1" applyBorder="1" applyAlignment="1">
      <alignment/>
    </xf>
    <xf numFmtId="0" fontId="2" fillId="0" borderId="15" xfId="0" applyFont="1" applyBorder="1" applyAlignment="1">
      <alignment/>
    </xf>
    <xf numFmtId="0" fontId="87" fillId="37" borderId="35" xfId="0" applyFont="1" applyFill="1" applyBorder="1" applyAlignment="1">
      <alignment/>
    </xf>
    <xf numFmtId="0" fontId="87" fillId="37" borderId="14" xfId="0" applyFont="1" applyFill="1" applyBorder="1" applyAlignment="1">
      <alignment/>
    </xf>
    <xf numFmtId="0" fontId="87" fillId="37" borderId="34" xfId="0" applyFont="1" applyFill="1" applyBorder="1" applyAlignment="1">
      <alignment/>
    </xf>
    <xf numFmtId="0" fontId="2" fillId="38" borderId="11" xfId="0" applyFont="1" applyFill="1" applyBorder="1" applyAlignment="1">
      <alignment/>
    </xf>
    <xf numFmtId="0" fontId="2" fillId="38" borderId="20" xfId="0" applyFont="1" applyFill="1" applyBorder="1" applyAlignment="1">
      <alignment/>
    </xf>
    <xf numFmtId="0" fontId="86" fillId="37" borderId="11" xfId="0" applyFont="1" applyFill="1" applyBorder="1" applyAlignment="1">
      <alignment/>
    </xf>
    <xf numFmtId="0" fontId="2" fillId="0" borderId="29" xfId="0" applyFont="1" applyBorder="1" applyAlignment="1">
      <alignment/>
    </xf>
    <xf numFmtId="0" fontId="2" fillId="0" borderId="0" xfId="0" applyFont="1" applyFill="1" applyAlignment="1">
      <alignment/>
    </xf>
    <xf numFmtId="0" fontId="2" fillId="0" borderId="20" xfId="0" applyFont="1" applyFill="1" applyBorder="1" applyAlignment="1">
      <alignment/>
    </xf>
    <xf numFmtId="0" fontId="85" fillId="0" borderId="10" xfId="0" applyFont="1" applyFill="1" applyBorder="1" applyAlignment="1">
      <alignment/>
    </xf>
    <xf numFmtId="0" fontId="85" fillId="0" borderId="0" xfId="0" applyFont="1" applyFill="1" applyBorder="1" applyAlignment="1">
      <alignment/>
    </xf>
    <xf numFmtId="0" fontId="2" fillId="0" borderId="0" xfId="0" applyFont="1" applyFill="1" applyBorder="1" applyAlignment="1">
      <alignment horizontal="right"/>
    </xf>
    <xf numFmtId="0" fontId="0" fillId="39" borderId="17" xfId="0" applyFont="1" applyFill="1" applyBorder="1" applyAlignment="1">
      <alignment horizontal="center"/>
    </xf>
    <xf numFmtId="0" fontId="0" fillId="39" borderId="20" xfId="0" applyFont="1" applyFill="1" applyBorder="1" applyAlignment="1">
      <alignment horizontal="center"/>
    </xf>
    <xf numFmtId="0" fontId="0" fillId="39" borderId="15" xfId="0" applyFont="1" applyFill="1" applyBorder="1" applyAlignment="1">
      <alignment horizontal="center"/>
    </xf>
    <xf numFmtId="0" fontId="2" fillId="0" borderId="13" xfId="0" applyFont="1" applyBorder="1" applyAlignment="1">
      <alignment horizontal="center"/>
    </xf>
    <xf numFmtId="0" fontId="2" fillId="0" borderId="36" xfId="0" applyFont="1" applyBorder="1" applyAlignment="1">
      <alignment horizontal="center"/>
    </xf>
    <xf numFmtId="0" fontId="2" fillId="0" borderId="0" xfId="0" applyFont="1" applyBorder="1" applyAlignment="1">
      <alignment horizontal="center"/>
    </xf>
    <xf numFmtId="0" fontId="86" fillId="37" borderId="18" xfId="0" applyFont="1" applyFill="1" applyBorder="1" applyAlignment="1">
      <alignment/>
    </xf>
    <xf numFmtId="0" fontId="86" fillId="37" borderId="14" xfId="0" applyFont="1" applyFill="1" applyBorder="1" applyAlignment="1">
      <alignment/>
    </xf>
    <xf numFmtId="0" fontId="86" fillId="37" borderId="34" xfId="0" applyFont="1" applyFill="1" applyBorder="1" applyAlignment="1">
      <alignment/>
    </xf>
    <xf numFmtId="0" fontId="86" fillId="37" borderId="13" xfId="0" applyFont="1" applyFill="1" applyBorder="1" applyAlignment="1">
      <alignment/>
    </xf>
    <xf numFmtId="0" fontId="86" fillId="37" borderId="0" xfId="0" applyFont="1" applyFill="1" applyBorder="1" applyAlignment="1">
      <alignment/>
    </xf>
    <xf numFmtId="0" fontId="86" fillId="37" borderId="16" xfId="0" applyFont="1" applyFill="1" applyBorder="1" applyAlignment="1">
      <alignment/>
    </xf>
    <xf numFmtId="0" fontId="2" fillId="0" borderId="20" xfId="0" applyFont="1" applyBorder="1" applyAlignment="1">
      <alignment/>
    </xf>
    <xf numFmtId="164" fontId="2" fillId="0" borderId="20" xfId="0" applyNumberFormat="1" applyFont="1" applyBorder="1" applyAlignment="1">
      <alignment/>
    </xf>
    <xf numFmtId="0" fontId="2" fillId="33" borderId="20" xfId="0" applyFont="1" applyFill="1" applyBorder="1" applyAlignment="1">
      <alignment/>
    </xf>
    <xf numFmtId="0" fontId="2" fillId="0" borderId="20" xfId="0" applyFont="1" applyBorder="1" applyAlignment="1">
      <alignment horizontal="center"/>
    </xf>
    <xf numFmtId="0" fontId="2" fillId="33" borderId="20" xfId="0" applyFont="1" applyFill="1" applyBorder="1" applyAlignment="1">
      <alignment horizontal="center"/>
    </xf>
    <xf numFmtId="0" fontId="2" fillId="0" borderId="15" xfId="0" applyFont="1" applyFill="1" applyBorder="1" applyAlignment="1">
      <alignment/>
    </xf>
    <xf numFmtId="0" fontId="2" fillId="0" borderId="14" xfId="0" applyFont="1" applyBorder="1" applyAlignment="1">
      <alignment/>
    </xf>
    <xf numFmtId="0" fontId="2" fillId="0" borderId="14" xfId="0" applyFont="1" applyFill="1" applyBorder="1" applyAlignment="1">
      <alignment/>
    </xf>
    <xf numFmtId="0" fontId="2" fillId="0" borderId="34" xfId="0" applyFont="1" applyBorder="1" applyAlignment="1">
      <alignment/>
    </xf>
    <xf numFmtId="0" fontId="2" fillId="0" borderId="35" xfId="0" applyFont="1" applyBorder="1" applyAlignment="1">
      <alignment/>
    </xf>
    <xf numFmtId="164" fontId="2" fillId="0" borderId="35" xfId="0" applyNumberFormat="1" applyFont="1" applyBorder="1" applyAlignment="1">
      <alignment/>
    </xf>
    <xf numFmtId="164" fontId="2" fillId="0" borderId="18" xfId="0" applyNumberFormat="1" applyFont="1" applyBorder="1" applyAlignment="1">
      <alignment/>
    </xf>
    <xf numFmtId="0" fontId="2" fillId="33" borderId="35" xfId="0" applyFont="1" applyFill="1" applyBorder="1" applyAlignment="1">
      <alignment/>
    </xf>
    <xf numFmtId="164" fontId="2" fillId="0" borderId="34" xfId="0" applyNumberFormat="1" applyFont="1" applyBorder="1" applyAlignment="1">
      <alignment/>
    </xf>
    <xf numFmtId="0" fontId="2" fillId="0" borderId="11" xfId="0" applyFont="1" applyBorder="1" applyAlignment="1">
      <alignment horizontal="center"/>
    </xf>
    <xf numFmtId="164" fontId="2" fillId="0" borderId="11" xfId="0" applyNumberFormat="1" applyFont="1" applyBorder="1" applyAlignment="1">
      <alignment/>
    </xf>
    <xf numFmtId="0" fontId="2" fillId="33" borderId="11" xfId="0" applyFont="1" applyFill="1" applyBorder="1" applyAlignment="1">
      <alignment horizontal="center"/>
    </xf>
    <xf numFmtId="0" fontId="86" fillId="37" borderId="0" xfId="57" applyFont="1" applyFill="1" applyAlignment="1">
      <alignment/>
      <protection/>
    </xf>
    <xf numFmtId="0" fontId="86" fillId="37" borderId="0" xfId="57" applyFont="1" applyFill="1" applyAlignment="1">
      <alignment horizontal="left"/>
      <protection/>
    </xf>
    <xf numFmtId="0" fontId="87" fillId="37" borderId="0" xfId="57" applyFont="1" applyFill="1">
      <alignment/>
      <protection/>
    </xf>
    <xf numFmtId="0" fontId="2" fillId="0" borderId="10" xfId="57" applyFont="1" applyBorder="1">
      <alignment/>
      <protection/>
    </xf>
    <xf numFmtId="0" fontId="19" fillId="0" borderId="0" xfId="0" applyFont="1" applyAlignment="1">
      <alignment/>
    </xf>
    <xf numFmtId="0" fontId="20" fillId="35" borderId="20" xfId="0" applyFont="1" applyFill="1" applyBorder="1" applyAlignment="1">
      <alignment/>
    </xf>
    <xf numFmtId="0" fontId="20" fillId="0" borderId="0" xfId="0" applyFont="1" applyAlignment="1">
      <alignment/>
    </xf>
    <xf numFmtId="0" fontId="21" fillId="0" borderId="0" xfId="0" applyFont="1" applyAlignment="1">
      <alignment vertical="center"/>
    </xf>
    <xf numFmtId="0" fontId="22" fillId="0" borderId="0" xfId="0" applyFont="1" applyAlignment="1">
      <alignment vertical="center" wrapText="1"/>
    </xf>
    <xf numFmtId="0" fontId="19" fillId="0" borderId="0" xfId="0" applyFont="1" applyFill="1" applyAlignment="1">
      <alignment/>
    </xf>
    <xf numFmtId="0" fontId="21" fillId="0" borderId="0" xfId="0" applyFont="1" applyFill="1" applyAlignment="1">
      <alignment/>
    </xf>
    <xf numFmtId="0" fontId="19" fillId="0" borderId="0" xfId="0" applyFont="1" applyFill="1" applyBorder="1" applyAlignment="1">
      <alignment/>
    </xf>
    <xf numFmtId="0" fontId="21" fillId="40" borderId="0" xfId="0" applyFont="1" applyFill="1" applyAlignment="1">
      <alignment vertical="center"/>
    </xf>
    <xf numFmtId="0" fontId="22" fillId="40" borderId="0" xfId="0" applyFont="1" applyFill="1" applyAlignment="1">
      <alignment vertical="center" wrapText="1"/>
    </xf>
    <xf numFmtId="0" fontId="21" fillId="40" borderId="0" xfId="0" applyFont="1" applyFill="1" applyAlignment="1">
      <alignment/>
    </xf>
    <xf numFmtId="0" fontId="20" fillId="40" borderId="0" xfId="0" applyFont="1" applyFill="1" applyBorder="1" applyAlignment="1">
      <alignment/>
    </xf>
    <xf numFmtId="0" fontId="19" fillId="40" borderId="0" xfId="0" applyFont="1" applyFill="1" applyAlignment="1">
      <alignment/>
    </xf>
    <xf numFmtId="0" fontId="84" fillId="0" borderId="0" xfId="0" applyFont="1" applyFill="1" applyAlignment="1">
      <alignment/>
    </xf>
    <xf numFmtId="0" fontId="19" fillId="40" borderId="0" xfId="0" applyFont="1" applyFill="1" applyBorder="1" applyAlignment="1">
      <alignment/>
    </xf>
    <xf numFmtId="0" fontId="2" fillId="0" borderId="20" xfId="57" applyFont="1" applyBorder="1">
      <alignment/>
      <protection/>
    </xf>
    <xf numFmtId="0" fontId="79" fillId="33" borderId="0" xfId="57" applyFont="1" applyFill="1" applyBorder="1">
      <alignment/>
      <protection/>
    </xf>
    <xf numFmtId="0" fontId="78" fillId="33" borderId="0" xfId="57" applyFont="1" applyFill="1" applyBorder="1">
      <alignment/>
      <protection/>
    </xf>
    <xf numFmtId="0" fontId="2" fillId="0" borderId="18" xfId="57" applyFont="1" applyBorder="1">
      <alignment/>
      <protection/>
    </xf>
    <xf numFmtId="0" fontId="2" fillId="0" borderId="14" xfId="57" applyFont="1" applyBorder="1">
      <alignment/>
      <protection/>
    </xf>
    <xf numFmtId="0" fontId="0" fillId="0" borderId="34" xfId="57" applyBorder="1">
      <alignment/>
      <protection/>
    </xf>
    <xf numFmtId="0" fontId="2" fillId="0" borderId="12" xfId="57" applyFont="1" applyBorder="1">
      <alignment/>
      <protection/>
    </xf>
    <xf numFmtId="0" fontId="0" fillId="0" borderId="19" xfId="57" applyBorder="1">
      <alignment/>
      <protection/>
    </xf>
    <xf numFmtId="0" fontId="2" fillId="0" borderId="18" xfId="57" applyFont="1" applyBorder="1" applyAlignment="1">
      <alignment horizontal="center"/>
      <protection/>
    </xf>
    <xf numFmtId="0" fontId="2" fillId="0" borderId="14" xfId="57" applyFont="1" applyBorder="1" applyAlignment="1">
      <alignment horizontal="centerContinuous"/>
      <protection/>
    </xf>
    <xf numFmtId="0" fontId="2" fillId="0" borderId="34" xfId="57" applyFont="1" applyBorder="1" applyAlignment="1">
      <alignment horizontal="centerContinuous"/>
      <protection/>
    </xf>
    <xf numFmtId="0" fontId="2" fillId="0" borderId="13" xfId="57" applyFont="1" applyBorder="1" applyAlignment="1">
      <alignment horizontal="center"/>
      <protection/>
    </xf>
    <xf numFmtId="0" fontId="17" fillId="0" borderId="13" xfId="57" applyFont="1" applyBorder="1" applyAlignment="1">
      <alignment horizontal="center"/>
      <protection/>
    </xf>
    <xf numFmtId="0" fontId="17" fillId="0" borderId="0" xfId="57" applyFont="1" applyBorder="1" applyAlignment="1">
      <alignment horizontal="center"/>
      <protection/>
    </xf>
    <xf numFmtId="0" fontId="2" fillId="0" borderId="12" xfId="57" applyFont="1" applyBorder="1" applyAlignment="1">
      <alignment horizontal="center"/>
      <protection/>
    </xf>
    <xf numFmtId="49" fontId="2" fillId="0" borderId="12" xfId="57" applyNumberFormat="1" applyFont="1" applyBorder="1" applyAlignment="1">
      <alignment horizontal="center"/>
      <protection/>
    </xf>
    <xf numFmtId="0" fontId="2" fillId="41" borderId="18" xfId="57" applyFont="1" applyFill="1" applyBorder="1" applyAlignment="1">
      <alignment horizontal="center"/>
      <protection/>
    </xf>
    <xf numFmtId="0" fontId="2" fillId="41" borderId="14" xfId="57" applyFont="1" applyFill="1" applyBorder="1">
      <alignment/>
      <protection/>
    </xf>
    <xf numFmtId="0" fontId="2" fillId="41" borderId="34" xfId="57" applyFont="1" applyFill="1" applyBorder="1">
      <alignment/>
      <protection/>
    </xf>
    <xf numFmtId="0" fontId="2" fillId="41" borderId="13" xfId="57" applyFont="1" applyFill="1" applyBorder="1">
      <alignment/>
      <protection/>
    </xf>
    <xf numFmtId="0" fontId="2" fillId="41" borderId="0" xfId="57" applyFont="1" applyFill="1" applyBorder="1">
      <alignment/>
      <protection/>
    </xf>
    <xf numFmtId="0" fontId="7" fillId="41" borderId="0" xfId="57" applyFont="1" applyFill="1" applyBorder="1" applyAlignment="1">
      <alignment horizontal="centerContinuous"/>
      <protection/>
    </xf>
    <xf numFmtId="0" fontId="2" fillId="41" borderId="16" xfId="57" applyFont="1" applyFill="1" applyBorder="1">
      <alignment/>
      <protection/>
    </xf>
    <xf numFmtId="0" fontId="2" fillId="41" borderId="10" xfId="57" applyFont="1" applyFill="1" applyBorder="1">
      <alignment/>
      <protection/>
    </xf>
    <xf numFmtId="0" fontId="2" fillId="41" borderId="19" xfId="57" applyFont="1" applyFill="1" applyBorder="1">
      <alignment/>
      <protection/>
    </xf>
    <xf numFmtId="0" fontId="2" fillId="41" borderId="12" xfId="57" applyFont="1" applyFill="1" applyBorder="1">
      <alignment/>
      <protection/>
    </xf>
    <xf numFmtId="0" fontId="20" fillId="0" borderId="0" xfId="0" applyFont="1" applyFill="1" applyBorder="1" applyAlignment="1">
      <alignment/>
    </xf>
    <xf numFmtId="0" fontId="84" fillId="40" borderId="0" xfId="0" applyFont="1" applyFill="1" applyAlignment="1">
      <alignment/>
    </xf>
    <xf numFmtId="0" fontId="19" fillId="35" borderId="20" xfId="0" applyFont="1" applyFill="1" applyBorder="1" applyAlignment="1">
      <alignment/>
    </xf>
    <xf numFmtId="0" fontId="2" fillId="0" borderId="0" xfId="53" applyFont="1" applyAlignment="1" applyProtection="1">
      <alignment horizontal="center"/>
      <protection/>
    </xf>
    <xf numFmtId="0" fontId="15" fillId="0" borderId="0" xfId="0" applyFont="1" applyAlignment="1">
      <alignment/>
    </xf>
    <xf numFmtId="0" fontId="88" fillId="0" borderId="0" xfId="0" applyFont="1" applyAlignment="1">
      <alignment/>
    </xf>
    <xf numFmtId="0" fontId="89" fillId="0" borderId="0" xfId="0" applyFont="1" applyAlignment="1">
      <alignment/>
    </xf>
    <xf numFmtId="0" fontId="90" fillId="0" borderId="0" xfId="0" applyFont="1" applyFill="1" applyAlignment="1">
      <alignment/>
    </xf>
    <xf numFmtId="0" fontId="20" fillId="34" borderId="20" xfId="0" applyFont="1" applyFill="1" applyBorder="1" applyAlignment="1">
      <alignment/>
    </xf>
    <xf numFmtId="0" fontId="2" fillId="0" borderId="0" xfId="0" applyFont="1" applyFill="1" applyBorder="1" applyAlignment="1">
      <alignment/>
    </xf>
    <xf numFmtId="0" fontId="15" fillId="0" borderId="0" xfId="0" applyFont="1" applyAlignment="1">
      <alignment horizontal="left"/>
    </xf>
    <xf numFmtId="0" fontId="0" fillId="34" borderId="37" xfId="57" applyFill="1" applyBorder="1">
      <alignment/>
      <protection/>
    </xf>
    <xf numFmtId="0" fontId="20" fillId="10" borderId="20" xfId="0" applyFont="1" applyFill="1" applyBorder="1" applyAlignment="1">
      <alignment/>
    </xf>
    <xf numFmtId="0" fontId="20" fillId="13" borderId="20" xfId="0" applyFont="1" applyFill="1" applyBorder="1" applyAlignment="1">
      <alignment/>
    </xf>
    <xf numFmtId="0" fontId="2" fillId="42" borderId="19" xfId="0" applyFont="1" applyFill="1" applyBorder="1" applyAlignment="1">
      <alignment/>
    </xf>
    <xf numFmtId="0" fontId="2" fillId="42" borderId="29" xfId="0" applyFont="1" applyFill="1" applyBorder="1" applyAlignment="1">
      <alignment/>
    </xf>
    <xf numFmtId="3" fontId="85" fillId="36" borderId="15" xfId="0" applyNumberFormat="1" applyFont="1" applyFill="1" applyBorder="1" applyAlignment="1">
      <alignment horizontal="center"/>
    </xf>
    <xf numFmtId="3" fontId="85" fillId="0" borderId="15" xfId="0" applyNumberFormat="1" applyFont="1" applyFill="1" applyBorder="1" applyAlignment="1">
      <alignment/>
    </xf>
    <xf numFmtId="0" fontId="0" fillId="35" borderId="12" xfId="0" applyFont="1" applyFill="1" applyBorder="1" applyAlignment="1">
      <alignment/>
    </xf>
    <xf numFmtId="0" fontId="0" fillId="35" borderId="10" xfId="0" applyFill="1" applyBorder="1" applyAlignment="1">
      <alignment/>
    </xf>
    <xf numFmtId="0" fontId="2" fillId="35" borderId="20" xfId="0" applyFont="1" applyFill="1" applyBorder="1" applyAlignment="1">
      <alignment horizontal="center"/>
    </xf>
    <xf numFmtId="164" fontId="2" fillId="35" borderId="20" xfId="0" applyNumberFormat="1" applyFont="1" applyFill="1" applyBorder="1" applyAlignment="1">
      <alignment/>
    </xf>
    <xf numFmtId="0" fontId="2" fillId="43" borderId="20" xfId="0" applyFont="1" applyFill="1" applyBorder="1" applyAlignment="1">
      <alignment/>
    </xf>
    <xf numFmtId="0" fontId="87" fillId="0" borderId="0" xfId="0" applyFont="1" applyFill="1" applyAlignment="1">
      <alignment/>
    </xf>
    <xf numFmtId="0" fontId="0" fillId="43" borderId="20" xfId="0" applyFill="1" applyBorder="1" applyAlignment="1">
      <alignment/>
    </xf>
    <xf numFmtId="0" fontId="0" fillId="16" borderId="33" xfId="0" applyFill="1" applyBorder="1" applyAlignment="1">
      <alignment/>
    </xf>
    <xf numFmtId="0" fontId="0" fillId="13" borderId="33" xfId="0" applyFill="1" applyBorder="1" applyAlignment="1">
      <alignment/>
    </xf>
    <xf numFmtId="0" fontId="0" fillId="35" borderId="30" xfId="0" applyFont="1" applyFill="1" applyBorder="1" applyAlignment="1">
      <alignment/>
    </xf>
    <xf numFmtId="0" fontId="0" fillId="35" borderId="31" xfId="0" applyFill="1" applyBorder="1" applyAlignment="1">
      <alignment/>
    </xf>
    <xf numFmtId="0" fontId="2" fillId="35" borderId="33" xfId="0" applyFont="1" applyFill="1" applyBorder="1" applyAlignment="1">
      <alignment/>
    </xf>
    <xf numFmtId="0" fontId="0" fillId="35" borderId="30" xfId="0" applyFill="1" applyBorder="1" applyAlignment="1">
      <alignment/>
    </xf>
    <xf numFmtId="0" fontId="0" fillId="35" borderId="31" xfId="0" applyFont="1" applyFill="1" applyBorder="1" applyAlignment="1">
      <alignment/>
    </xf>
    <xf numFmtId="0" fontId="0" fillId="0" borderId="12" xfId="0" applyFont="1" applyFill="1" applyBorder="1" applyAlignment="1">
      <alignment/>
    </xf>
    <xf numFmtId="0" fontId="0" fillId="0" borderId="10" xfId="0" applyFill="1" applyBorder="1" applyAlignment="1">
      <alignment/>
    </xf>
    <xf numFmtId="164" fontId="2" fillId="0" borderId="20" xfId="0" applyNumberFormat="1" applyFont="1" applyFill="1" applyBorder="1" applyAlignment="1">
      <alignment/>
    </xf>
    <xf numFmtId="0" fontId="14" fillId="35" borderId="0" xfId="0" applyFont="1" applyFill="1" applyAlignment="1">
      <alignment horizontal="center"/>
    </xf>
    <xf numFmtId="0" fontId="18" fillId="0" borderId="0" xfId="0" applyFont="1" applyAlignment="1">
      <alignment horizontal="center"/>
    </xf>
    <xf numFmtId="0" fontId="21" fillId="0" borderId="0" xfId="0" applyFont="1" applyAlignment="1">
      <alignment vertical="center"/>
    </xf>
    <xf numFmtId="0" fontId="87" fillId="37" borderId="18" xfId="0" applyFont="1" applyFill="1" applyBorder="1" applyAlignment="1">
      <alignment horizontal="left"/>
    </xf>
    <xf numFmtId="0" fontId="87" fillId="37" borderId="34" xfId="0" applyFont="1" applyFill="1" applyBorder="1" applyAlignment="1">
      <alignment horizontal="left"/>
    </xf>
    <xf numFmtId="0" fontId="87" fillId="37" borderId="18" xfId="0" applyFont="1" applyFill="1" applyBorder="1" applyAlignment="1">
      <alignment horizontal="center"/>
    </xf>
    <xf numFmtId="0" fontId="87" fillId="37" borderId="34" xfId="0" applyFont="1" applyFill="1" applyBorder="1" applyAlignment="1">
      <alignment horizontal="center"/>
    </xf>
    <xf numFmtId="0" fontId="86" fillId="37" borderId="10" xfId="0" applyFont="1" applyFill="1" applyBorder="1" applyAlignment="1">
      <alignment horizontal="center"/>
    </xf>
    <xf numFmtId="0" fontId="86" fillId="37" borderId="19" xfId="0" applyFont="1" applyFill="1" applyBorder="1" applyAlignment="1">
      <alignment horizontal="center"/>
    </xf>
    <xf numFmtId="0" fontId="86" fillId="37" borderId="12" xfId="0" applyFont="1" applyFill="1" applyBorder="1" applyAlignment="1">
      <alignment horizontal="left"/>
    </xf>
    <xf numFmtId="0" fontId="86" fillId="37" borderId="19" xfId="0" applyFont="1" applyFill="1" applyBorder="1" applyAlignment="1">
      <alignment horizontal="left"/>
    </xf>
    <xf numFmtId="0" fontId="86" fillId="37" borderId="12" xfId="0" applyFont="1" applyFill="1" applyBorder="1" applyAlignment="1">
      <alignment horizontal="center"/>
    </xf>
    <xf numFmtId="0" fontId="0" fillId="39" borderId="17" xfId="0" applyFont="1" applyFill="1" applyBorder="1" applyAlignment="1">
      <alignment horizontal="center"/>
    </xf>
    <xf numFmtId="0" fontId="0" fillId="39" borderId="29" xfId="0" applyFont="1" applyFill="1" applyBorder="1" applyAlignment="1">
      <alignment horizontal="center"/>
    </xf>
    <xf numFmtId="0" fontId="86" fillId="37" borderId="18" xfId="0" applyFont="1" applyFill="1" applyBorder="1" applyAlignment="1">
      <alignment horizontal="center"/>
    </xf>
    <xf numFmtId="0" fontId="86" fillId="37" borderId="34" xfId="0" applyFont="1" applyFill="1" applyBorder="1" applyAlignment="1">
      <alignment horizontal="center"/>
    </xf>
    <xf numFmtId="0" fontId="86" fillId="37" borderId="13" xfId="0" applyFont="1" applyFill="1" applyBorder="1" applyAlignment="1">
      <alignment horizontal="center"/>
    </xf>
    <xf numFmtId="0" fontId="86" fillId="37"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76200</xdr:rowOff>
    </xdr:from>
    <xdr:to>
      <xdr:col>10</xdr:col>
      <xdr:colOff>304800</xdr:colOff>
      <xdr:row>47</xdr:row>
      <xdr:rowOff>114300</xdr:rowOff>
    </xdr:to>
    <xdr:sp>
      <xdr:nvSpPr>
        <xdr:cNvPr id="1" name="Text 1"/>
        <xdr:cNvSpPr txBox="1">
          <a:spLocks noChangeArrowheads="1"/>
        </xdr:cNvSpPr>
      </xdr:nvSpPr>
      <xdr:spPr>
        <a:xfrm>
          <a:off x="619125" y="885825"/>
          <a:ext cx="5781675" cy="68389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Please list the major accomplishments of your program as well as student accomplishments during the 2022-2023 academic year.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The narrative must include an assessment of how you met the EOF program goals and objectives contained in your FY 2023 (FY23)</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EOF Contract Attachment B1 (please refer back to your B1</a:t>
          </a:r>
          <a:r>
            <a:rPr lang="en-US" cap="none" sz="1000" b="1" i="0" u="none" baseline="0">
              <a:solidFill>
                <a:srgbClr val="FF0000"/>
              </a:solidFill>
              <a:latin typeface="Arial"/>
              <a:ea typeface="Arial"/>
              <a:cs typeface="Arial"/>
            </a:rPr>
            <a:t> contract attachment for FY23)</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2) Describe how you have used the results from FY23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change</a:t>
          </a:r>
          <a:r>
            <a:rPr lang="en-US" cap="none" sz="1000" b="0" i="0" u="none" baseline="0">
              <a:solidFill>
                <a:srgbClr val="000000"/>
              </a:solidFill>
              <a:latin typeface="Arial"/>
              <a:ea typeface="Arial"/>
              <a:cs typeface="Arial"/>
            </a:rPr>
            <a:t> any </a:t>
          </a:r>
          <a:r>
            <a:rPr lang="en-US" cap="none" sz="1000" b="0" i="0" u="none" baseline="0">
              <a:solidFill>
                <a:srgbClr val="000000"/>
              </a:solidFill>
              <a:latin typeface="Arial"/>
              <a:ea typeface="Arial"/>
              <a:cs typeface="Arial"/>
            </a:rPr>
            <a:t>program services offered for FY24.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3) Describe/outline any components of your program's activities or characteristics of the student population that you serve that cannot be captured in Tables 1-7 of the EOF Annual Report or the program goals and objectives listed in the contract budget attachments B1 for the 2022-2023 academic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to providing outcomes data not covered in the formal report pages, you can also include information about program changes and collaborations that have helped to improve services to students and have increased efficiencies and/or strengthened program components.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As a result of your FY 2023 EOF academic year Article IV budget allocation and institutional financial support, describe program enhancements and/or challenges you confronted and how they were addressed as a result of the budget.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PLEASE NOTE:  THIS NARRATIVE MUST BE PROVIDED IN A SEPARATE WORD DOCUMENT.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p>
      </xdr:txBody>
    </xdr:sp>
    <xdr:clientData/>
  </xdr:twoCellAnchor>
  <xdr:twoCellAnchor>
    <xdr:from>
      <xdr:col>0</xdr:col>
      <xdr:colOff>0</xdr:colOff>
      <xdr:row>0</xdr:row>
      <xdr:rowOff>0</xdr:rowOff>
    </xdr:from>
    <xdr:to>
      <xdr:col>10</xdr:col>
      <xdr:colOff>276225</xdr:colOff>
      <xdr:row>1</xdr:row>
      <xdr:rowOff>85725</xdr:rowOff>
    </xdr:to>
    <xdr:sp>
      <xdr:nvSpPr>
        <xdr:cNvPr id="2" name="Text 2"/>
        <xdr:cNvSpPr txBox="1">
          <a:spLocks noChangeArrowheads="1"/>
        </xdr:cNvSpPr>
      </xdr:nvSpPr>
      <xdr:spPr>
        <a:xfrm>
          <a:off x="0" y="0"/>
          <a:ext cx="6372225" cy="24765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ANNUAL REPORT NARRATIVE</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9</xdr:col>
      <xdr:colOff>504825</xdr:colOff>
      <xdr:row>3</xdr:row>
      <xdr:rowOff>38100</xdr:rowOff>
    </xdr:to>
    <xdr:sp>
      <xdr:nvSpPr>
        <xdr:cNvPr id="1" name="Text 2"/>
        <xdr:cNvSpPr txBox="1">
          <a:spLocks noChangeArrowheads="1"/>
        </xdr:cNvSpPr>
      </xdr:nvSpPr>
      <xdr:spPr>
        <a:xfrm>
          <a:off x="0" y="323850"/>
          <a:ext cx="9163050" cy="2667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ANNUAL REPORT SUMMARY</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3</xdr:row>
      <xdr:rowOff>28575</xdr:rowOff>
    </xdr:from>
    <xdr:to>
      <xdr:col>9</xdr:col>
      <xdr:colOff>438150</xdr:colOff>
      <xdr:row>8</xdr:row>
      <xdr:rowOff>28575</xdr:rowOff>
    </xdr:to>
    <xdr:sp>
      <xdr:nvSpPr>
        <xdr:cNvPr id="2" name="TextBox 1"/>
        <xdr:cNvSpPr txBox="1">
          <a:spLocks noChangeArrowheads="1"/>
        </xdr:cNvSpPr>
      </xdr:nvSpPr>
      <xdr:spPr>
        <a:xfrm>
          <a:off x="0" y="581025"/>
          <a:ext cx="9096375"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EOF Annual Report is</a:t>
          </a:r>
          <a:r>
            <a:rPr lang="en-US" cap="none" sz="1000" b="0" i="0" u="none" baseline="0">
              <a:solidFill>
                <a:srgbClr val="000000"/>
              </a:solidFill>
              <a:latin typeface="Arial"/>
              <a:ea typeface="Arial"/>
              <a:cs typeface="Arial"/>
            </a:rPr>
            <a:t> used to collect data on the students who received a EOF grant or who were non-funded during 2022-2023 Academic Year (AY).  We understand that depending on how your program is structured and supported by your institution, your program may provide services to students other than EOF students. However, for the purposes of this report, programs are </a:t>
          </a:r>
          <a:r>
            <a:rPr lang="en-US" cap="none" sz="1000" b="1" i="0" u="none" baseline="0">
              <a:solidFill>
                <a:srgbClr val="000000"/>
              </a:solidFill>
              <a:latin typeface="Arial"/>
              <a:ea typeface="Arial"/>
              <a:cs typeface="Arial"/>
            </a:rPr>
            <a:t>ONLY permitted to report on EOF FUNDED (i.e. Paid students) and EOF NON-FUNDED students who attended your program during the 2022-2023 academic year and who appear on the EOF NJFAMS Final Enrollment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Totals provided on this spreadsheet should remain consistent throughout the report and should be used as a reference when completing the report.
</a:t>
          </a:r>
        </a:p>
      </xdr:txBody>
    </xdr:sp>
    <xdr:clientData/>
  </xdr:twoCellAnchor>
  <xdr:twoCellAnchor>
    <xdr:from>
      <xdr:col>5</xdr:col>
      <xdr:colOff>323850</xdr:colOff>
      <xdr:row>14</xdr:row>
      <xdr:rowOff>133350</xdr:rowOff>
    </xdr:from>
    <xdr:to>
      <xdr:col>7</xdr:col>
      <xdr:colOff>771525</xdr:colOff>
      <xdr:row>15</xdr:row>
      <xdr:rowOff>85725</xdr:rowOff>
    </xdr:to>
    <xdr:sp>
      <xdr:nvSpPr>
        <xdr:cNvPr id="3" name="Straight Arrow Connector 4"/>
        <xdr:cNvSpPr>
          <a:spLocks/>
        </xdr:cNvSpPr>
      </xdr:nvSpPr>
      <xdr:spPr>
        <a:xfrm>
          <a:off x="5133975" y="2466975"/>
          <a:ext cx="2371725" cy="1714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verett@che.state.nj.u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0" workbookViewId="0" topLeftCell="A1">
      <selection activeCell="D36" sqref="D36"/>
    </sheetView>
  </sheetViews>
  <sheetFormatPr defaultColWidth="9.140625" defaultRowHeight="12.75"/>
  <cols>
    <col min="1" max="1" width="14.421875" style="0" customWidth="1"/>
    <col min="2" max="2" width="15.00390625" style="0" customWidth="1"/>
    <col min="3" max="3" width="10.421875" style="0" customWidth="1"/>
    <col min="4" max="4" width="9.00390625" style="0" customWidth="1"/>
    <col min="7" max="9" width="9.140625" style="0" customWidth="1"/>
  </cols>
  <sheetData>
    <row r="1" spans="1:9" ht="24.75">
      <c r="A1" s="47"/>
      <c r="B1" s="47"/>
      <c r="C1" s="47"/>
      <c r="D1" s="54" t="s">
        <v>24</v>
      </c>
      <c r="F1" s="47"/>
      <c r="G1" s="47"/>
      <c r="H1" s="47"/>
      <c r="I1" s="47"/>
    </row>
    <row r="2" spans="1:9" ht="12">
      <c r="A2" s="47"/>
      <c r="B2" s="47"/>
      <c r="C2" s="47"/>
      <c r="D2" s="49" t="s">
        <v>226</v>
      </c>
      <c r="F2" s="47"/>
      <c r="G2" s="47"/>
      <c r="H2" s="47"/>
      <c r="I2" s="47"/>
    </row>
    <row r="3" spans="1:9" ht="12">
      <c r="A3" s="47"/>
      <c r="B3" s="47"/>
      <c r="C3" s="47"/>
      <c r="D3" s="49" t="s">
        <v>236</v>
      </c>
      <c r="F3" s="47"/>
      <c r="G3" s="47"/>
      <c r="H3" s="47"/>
      <c r="I3" s="47"/>
    </row>
    <row r="4" spans="1:9" ht="12">
      <c r="A4" s="47"/>
      <c r="B4" s="47"/>
      <c r="C4" s="47"/>
      <c r="D4" s="49" t="s">
        <v>25</v>
      </c>
      <c r="F4" s="47"/>
      <c r="G4" s="47"/>
      <c r="H4" s="47"/>
      <c r="I4" s="47"/>
    </row>
    <row r="5" spans="1:9" ht="12">
      <c r="A5" s="47"/>
      <c r="B5" s="47"/>
      <c r="C5" s="47"/>
      <c r="D5" s="47"/>
      <c r="F5" s="47"/>
      <c r="G5" s="47"/>
      <c r="H5" s="47"/>
      <c r="I5" s="47"/>
    </row>
    <row r="6" spans="1:9" ht="12">
      <c r="A6" s="47"/>
      <c r="B6" s="47"/>
      <c r="C6" s="47"/>
      <c r="D6" s="47"/>
      <c r="F6" s="47"/>
      <c r="G6" s="47"/>
      <c r="H6" s="47"/>
      <c r="I6" s="47"/>
    </row>
    <row r="7" spans="1:9" ht="19.5">
      <c r="A7" s="47"/>
      <c r="B7" s="47"/>
      <c r="C7" s="47"/>
      <c r="D7" s="55" t="s">
        <v>322</v>
      </c>
      <c r="F7" s="47"/>
      <c r="G7" s="47"/>
      <c r="H7" s="47"/>
      <c r="I7" s="47"/>
    </row>
    <row r="8" spans="1:9" ht="34.5">
      <c r="A8" s="47"/>
      <c r="B8" s="47"/>
      <c r="C8" s="47"/>
      <c r="D8" s="56" t="s">
        <v>26</v>
      </c>
      <c r="F8" s="47"/>
      <c r="G8" s="47"/>
      <c r="H8" s="47"/>
      <c r="I8" s="47"/>
    </row>
    <row r="9" s="21" customFormat="1" ht="12.75" customHeight="1">
      <c r="E9" s="20"/>
    </row>
    <row r="11" spans="3:4" ht="12.75">
      <c r="C11" s="29"/>
      <c r="D11" s="28"/>
    </row>
    <row r="12" ht="12.75">
      <c r="C12" s="27"/>
    </row>
    <row r="16" spans="1:8" ht="12.75">
      <c r="A16" t="s">
        <v>27</v>
      </c>
      <c r="B16" s="97"/>
      <c r="C16" s="3"/>
      <c r="D16" s="3"/>
      <c r="E16" s="3"/>
      <c r="F16" s="3"/>
      <c r="G16" s="3"/>
      <c r="H16" s="97"/>
    </row>
    <row r="17" ht="12.75">
      <c r="B17" s="4"/>
    </row>
    <row r="18" ht="12.75">
      <c r="B18" s="4"/>
    </row>
    <row r="19" spans="1:8" ht="12.75">
      <c r="A19" t="s">
        <v>28</v>
      </c>
      <c r="B19" s="97"/>
      <c r="C19" s="3"/>
      <c r="D19" s="3"/>
      <c r="E19" s="3"/>
      <c r="F19" s="3"/>
      <c r="G19" s="3"/>
      <c r="H19" s="3"/>
    </row>
    <row r="22" spans="1:8" ht="12">
      <c r="A22" t="s">
        <v>29</v>
      </c>
      <c r="B22" s="3"/>
      <c r="C22" s="3"/>
      <c r="D22" s="3"/>
      <c r="E22" s="3"/>
      <c r="F22" s="3"/>
      <c r="G22" s="3"/>
      <c r="H22" s="3"/>
    </row>
    <row r="28" spans="1:8" ht="19.5">
      <c r="A28" s="220" t="s">
        <v>206</v>
      </c>
      <c r="B28" s="220"/>
      <c r="C28" s="220"/>
      <c r="D28" s="220"/>
      <c r="E28" s="220"/>
      <c r="F28" s="220"/>
      <c r="G28" s="220"/>
      <c r="H28" s="220"/>
    </row>
    <row r="29" ht="12.75">
      <c r="A29" s="46"/>
    </row>
    <row r="30" spans="3:7" ht="12.75">
      <c r="C30" s="27"/>
      <c r="D30" s="188" t="s">
        <v>345</v>
      </c>
      <c r="F30" s="27"/>
      <c r="G30" s="27"/>
    </row>
    <row r="31" spans="3:7" ht="12.75">
      <c r="C31" s="27"/>
      <c r="D31" s="188" t="s">
        <v>344</v>
      </c>
      <c r="F31" s="27"/>
      <c r="G31" s="27"/>
    </row>
    <row r="32" ht="12">
      <c r="D32" s="39"/>
    </row>
    <row r="33" ht="12.75">
      <c r="D33" s="50" t="s">
        <v>187</v>
      </c>
    </row>
    <row r="34" ht="12.75">
      <c r="D34" s="50" t="s">
        <v>186</v>
      </c>
    </row>
    <row r="35" ht="12">
      <c r="D35" s="39"/>
    </row>
    <row r="36" ht="12.75">
      <c r="D36" s="20" t="s">
        <v>312</v>
      </c>
    </row>
    <row r="37" ht="12.75">
      <c r="D37" s="45"/>
    </row>
    <row r="38" ht="19.5">
      <c r="D38" s="12" t="s">
        <v>323</v>
      </c>
    </row>
    <row r="40" ht="15">
      <c r="E40" s="18"/>
    </row>
  </sheetData>
  <sheetProtection/>
  <mergeCells count="1">
    <mergeCell ref="A28:H28"/>
  </mergeCells>
  <hyperlinks>
    <hyperlink ref="D30" r:id="rId1" display="meverett@che.state.nj.us"/>
  </hyperlinks>
  <printOptions/>
  <pageMargins left="0.75" right="0.75" top="1" bottom="0.5"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B3:C5"/>
  <sheetViews>
    <sheetView showGridLines="0" zoomScalePageLayoutView="0" workbookViewId="0" topLeftCell="A1">
      <selection activeCell="L5" sqref="L5"/>
    </sheetView>
  </sheetViews>
  <sheetFormatPr defaultColWidth="9.140625" defaultRowHeight="12.75"/>
  <sheetData>
    <row r="3" spans="2:3" ht="12.75">
      <c r="B3" s="190" t="s">
        <v>289</v>
      </c>
      <c r="C3" s="191"/>
    </row>
    <row r="4" spans="2:3" ht="12.75">
      <c r="B4" s="190" t="s">
        <v>290</v>
      </c>
      <c r="C4" s="190"/>
    </row>
    <row r="5" spans="2:3" ht="12.75">
      <c r="B5" s="190" t="s">
        <v>291</v>
      </c>
      <c r="C5" s="190"/>
    </row>
  </sheetData>
  <sheetProtection/>
  <printOptions/>
  <pageMargins left="0.1" right="0.1" top="0.25" bottom="0.25" header="0.3" footer="0.3"/>
  <pageSetup horizontalDpi="300" verticalDpi="3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U74"/>
  <sheetViews>
    <sheetView view="pageBreakPreview" zoomScale="90" zoomScaleSheetLayoutView="90" zoomScalePageLayoutView="0" workbookViewId="0" topLeftCell="A1">
      <selection activeCell="I63" sqref="I63"/>
    </sheetView>
  </sheetViews>
  <sheetFormatPr defaultColWidth="14.421875" defaultRowHeight="12.75"/>
  <cols>
    <col min="1" max="16384" width="14.421875" style="144" customWidth="1"/>
  </cols>
  <sheetData>
    <row r="1" spans="1:10" ht="18">
      <c r="A1" s="221" t="s">
        <v>322</v>
      </c>
      <c r="B1" s="221"/>
      <c r="C1" s="221"/>
      <c r="D1" s="221"/>
      <c r="E1" s="221"/>
      <c r="F1" s="221"/>
      <c r="G1" s="221"/>
      <c r="H1" s="221"/>
      <c r="I1" s="221"/>
      <c r="J1" s="221"/>
    </row>
    <row r="15" ht="17.25">
      <c r="A15" s="144" t="s">
        <v>324</v>
      </c>
    </row>
    <row r="16" spans="1:9" ht="18">
      <c r="A16" s="144" t="s">
        <v>216</v>
      </c>
      <c r="I16" s="193"/>
    </row>
    <row r="17" ht="17.25">
      <c r="B17" s="144" t="s">
        <v>214</v>
      </c>
    </row>
    <row r="18" spans="2:7" ht="18">
      <c r="B18" s="144" t="s">
        <v>293</v>
      </c>
      <c r="G18" s="145"/>
    </row>
    <row r="19" spans="2:7" ht="18">
      <c r="B19" s="144" t="s">
        <v>292</v>
      </c>
      <c r="G19" s="145"/>
    </row>
    <row r="20" spans="2:7" ht="18" customHeight="1">
      <c r="B20" s="144" t="s">
        <v>207</v>
      </c>
      <c r="G20" s="145"/>
    </row>
    <row r="21" spans="2:7" ht="15.75" customHeight="1">
      <c r="B21" s="144" t="s">
        <v>208</v>
      </c>
      <c r="G21" s="146"/>
    </row>
    <row r="22" spans="2:8" ht="18">
      <c r="B22" s="144" t="s">
        <v>215</v>
      </c>
      <c r="G22" s="145">
        <f>SUM(G18:G21)</f>
        <v>0</v>
      </c>
      <c r="H22" s="144" t="s">
        <v>273</v>
      </c>
    </row>
    <row r="23" spans="8:18" ht="17.25">
      <c r="H23" s="144" t="s">
        <v>219</v>
      </c>
      <c r="Q23" s="222"/>
      <c r="R23" s="222"/>
    </row>
    <row r="24" spans="2:18" ht="18">
      <c r="B24" s="149" t="s">
        <v>294</v>
      </c>
      <c r="C24" s="149"/>
      <c r="D24" s="149"/>
      <c r="E24" s="149"/>
      <c r="F24" s="149"/>
      <c r="G24" s="187">
        <f>SUM(G18+G20)</f>
        <v>0</v>
      </c>
      <c r="Q24" s="147"/>
      <c r="R24" s="148"/>
    </row>
    <row r="25" spans="2:11" ht="18">
      <c r="B25" s="192"/>
      <c r="C25" s="192"/>
      <c r="D25" s="192"/>
      <c r="E25" s="192"/>
      <c r="F25" s="192"/>
      <c r="G25" s="192"/>
      <c r="H25" s="192"/>
      <c r="I25" s="192"/>
      <c r="J25" s="149"/>
      <c r="K25" s="149"/>
    </row>
    <row r="26" spans="1:9" ht="18">
      <c r="A26" s="144" t="s">
        <v>325</v>
      </c>
      <c r="I26" s="145"/>
    </row>
    <row r="27" ht="17.25">
      <c r="B27" s="144" t="s">
        <v>245</v>
      </c>
    </row>
    <row r="28" ht="17.25">
      <c r="B28" s="144" t="s">
        <v>246</v>
      </c>
    </row>
    <row r="29" ht="17.25">
      <c r="B29" s="144" t="s">
        <v>247</v>
      </c>
    </row>
    <row r="30" spans="2:11" ht="17.25">
      <c r="B30" s="144" t="s">
        <v>248</v>
      </c>
      <c r="H30" s="75"/>
      <c r="I30" s="75"/>
      <c r="J30" s="75"/>
      <c r="K30" s="75"/>
    </row>
    <row r="32" ht="17.25">
      <c r="A32" s="144" t="s">
        <v>326</v>
      </c>
    </row>
    <row r="33" spans="2:9" ht="18">
      <c r="B33" s="144" t="s">
        <v>327</v>
      </c>
      <c r="I33" s="145"/>
    </row>
    <row r="34" spans="2:9" s="149" customFormat="1" ht="17.25">
      <c r="B34" s="150"/>
      <c r="C34" s="150"/>
      <c r="D34" s="150"/>
      <c r="E34" s="150"/>
      <c r="F34" s="150"/>
      <c r="G34" s="150"/>
      <c r="H34" s="150"/>
      <c r="I34" s="150"/>
    </row>
    <row r="35" spans="2:9" ht="17.25">
      <c r="B35" s="149" t="s">
        <v>261</v>
      </c>
      <c r="C35" s="150"/>
      <c r="D35" s="150"/>
      <c r="E35" s="150"/>
      <c r="F35" s="150"/>
      <c r="G35" s="150"/>
      <c r="H35" s="150"/>
      <c r="I35" s="150"/>
    </row>
    <row r="36" spans="2:9" ht="17.25">
      <c r="B36" s="150" t="s">
        <v>258</v>
      </c>
      <c r="C36" s="150"/>
      <c r="D36" s="150"/>
      <c r="E36" s="150"/>
      <c r="F36" s="150"/>
      <c r="G36" s="150"/>
      <c r="H36" s="150"/>
      <c r="I36" s="150"/>
    </row>
    <row r="37" spans="2:9" ht="18">
      <c r="B37" s="144" t="s">
        <v>262</v>
      </c>
      <c r="I37" s="145"/>
    </row>
    <row r="38" spans="2:9" ht="18">
      <c r="B38" s="144" t="s">
        <v>263</v>
      </c>
      <c r="I38" s="145"/>
    </row>
    <row r="39" spans="8:10" ht="18">
      <c r="H39" s="144" t="s">
        <v>259</v>
      </c>
      <c r="I39" s="145">
        <f>SUM(I37+I38)</f>
        <v>0</v>
      </c>
      <c r="J39" s="144" t="s">
        <v>307</v>
      </c>
    </row>
    <row r="40" spans="9:10" ht="17.25">
      <c r="I40" s="151"/>
      <c r="J40" s="144" t="s">
        <v>308</v>
      </c>
    </row>
    <row r="41" ht="17.25">
      <c r="B41" s="144" t="s">
        <v>264</v>
      </c>
    </row>
    <row r="42" spans="2:21" ht="17.25">
      <c r="B42" s="150" t="s">
        <v>278</v>
      </c>
      <c r="C42" s="149"/>
      <c r="D42" s="149"/>
      <c r="E42" s="149"/>
      <c r="F42" s="149"/>
      <c r="G42" s="149"/>
      <c r="H42" s="149"/>
      <c r="I42" s="149"/>
      <c r="J42" s="149"/>
      <c r="K42" s="149"/>
      <c r="L42" s="149"/>
      <c r="M42" s="149"/>
      <c r="N42" s="149"/>
      <c r="O42" s="149"/>
      <c r="P42" s="149"/>
      <c r="Q42" s="149"/>
      <c r="R42" s="149"/>
      <c r="S42" s="149"/>
      <c r="T42" s="149"/>
      <c r="U42" s="149"/>
    </row>
    <row r="43" spans="1:14" ht="18">
      <c r="A43" s="75">
        <v>1</v>
      </c>
      <c r="B43" s="149" t="s">
        <v>265</v>
      </c>
      <c r="C43" s="149"/>
      <c r="D43" s="149"/>
      <c r="E43" s="149"/>
      <c r="F43" s="149"/>
      <c r="G43" s="149"/>
      <c r="H43" s="149"/>
      <c r="I43" s="145"/>
      <c r="J43" s="149"/>
      <c r="K43" s="149"/>
      <c r="L43" s="149"/>
      <c r="M43" s="149"/>
      <c r="N43" s="149"/>
    </row>
    <row r="44" spans="2:14" ht="18">
      <c r="B44" s="152" t="s">
        <v>254</v>
      </c>
      <c r="C44" s="153"/>
      <c r="D44" s="154"/>
      <c r="E44" s="154"/>
      <c r="F44" s="154"/>
      <c r="G44" s="154"/>
      <c r="H44" s="154"/>
      <c r="I44" s="155"/>
      <c r="J44" s="156"/>
      <c r="K44" s="186"/>
      <c r="L44" s="157"/>
      <c r="M44" s="157"/>
      <c r="N44" s="157"/>
    </row>
    <row r="45" spans="2:14" ht="18">
      <c r="B45" s="154" t="s">
        <v>275</v>
      </c>
      <c r="C45" s="154"/>
      <c r="D45" s="154"/>
      <c r="E45" s="154"/>
      <c r="F45" s="154"/>
      <c r="G45" s="154"/>
      <c r="H45" s="154"/>
      <c r="I45" s="155"/>
      <c r="J45" s="156"/>
      <c r="K45" s="186"/>
      <c r="L45" s="157"/>
      <c r="M45" s="157"/>
      <c r="N45" s="157"/>
    </row>
    <row r="46" spans="2:14" ht="18">
      <c r="B46" s="154" t="s">
        <v>281</v>
      </c>
      <c r="C46" s="154"/>
      <c r="D46" s="154"/>
      <c r="E46" s="154"/>
      <c r="F46" s="154"/>
      <c r="G46" s="154"/>
      <c r="H46" s="154"/>
      <c r="I46" s="155"/>
      <c r="J46" s="156"/>
      <c r="K46" s="186"/>
      <c r="L46" s="157"/>
      <c r="M46" s="157"/>
      <c r="N46" s="157"/>
    </row>
    <row r="47" spans="2:11" ht="18">
      <c r="B47" s="154" t="s">
        <v>279</v>
      </c>
      <c r="C47" s="154"/>
      <c r="D47" s="154"/>
      <c r="E47" s="154"/>
      <c r="F47" s="154"/>
      <c r="G47" s="154"/>
      <c r="H47" s="154"/>
      <c r="I47" s="155"/>
      <c r="J47" s="156"/>
      <c r="K47" s="156"/>
    </row>
    <row r="48" spans="1:14" ht="18">
      <c r="A48" s="75">
        <v>2</v>
      </c>
      <c r="B48" s="149" t="s">
        <v>274</v>
      </c>
      <c r="C48" s="149"/>
      <c r="D48" s="149"/>
      <c r="E48" s="149"/>
      <c r="F48" s="149"/>
      <c r="G48" s="149"/>
      <c r="H48" s="149"/>
      <c r="I48" s="145"/>
      <c r="J48" s="149"/>
      <c r="K48" s="149"/>
      <c r="L48" s="149"/>
      <c r="M48" s="149"/>
      <c r="N48" s="149"/>
    </row>
    <row r="49" spans="1:14" ht="18">
      <c r="A49" s="75"/>
      <c r="B49" s="157" t="s">
        <v>321</v>
      </c>
      <c r="C49" s="157"/>
      <c r="D49" s="157"/>
      <c r="E49" s="149"/>
      <c r="F49" s="149"/>
      <c r="G49" s="149"/>
      <c r="H49" s="149"/>
      <c r="I49" s="185"/>
      <c r="J49" s="149"/>
      <c r="K49" s="149"/>
      <c r="L49" s="149"/>
      <c r="M49" s="149"/>
      <c r="N49" s="149"/>
    </row>
    <row r="50" spans="2:14" ht="18">
      <c r="B50" s="152" t="s">
        <v>255</v>
      </c>
      <c r="C50" s="153"/>
      <c r="D50" s="154"/>
      <c r="E50" s="154"/>
      <c r="F50" s="154"/>
      <c r="G50" s="154"/>
      <c r="H50" s="154"/>
      <c r="I50" s="155"/>
      <c r="J50" s="156"/>
      <c r="K50" s="186"/>
      <c r="L50" s="157"/>
      <c r="M50" s="157"/>
      <c r="N50" s="157"/>
    </row>
    <row r="51" spans="2:14" ht="18">
      <c r="B51" s="154" t="s">
        <v>256</v>
      </c>
      <c r="C51" s="154"/>
      <c r="D51" s="154"/>
      <c r="E51" s="154"/>
      <c r="F51" s="154"/>
      <c r="G51" s="154"/>
      <c r="H51" s="154"/>
      <c r="I51" s="155"/>
      <c r="J51" s="156"/>
      <c r="K51" s="186"/>
      <c r="L51" s="157"/>
      <c r="M51" s="157"/>
      <c r="N51" s="157"/>
    </row>
    <row r="52" spans="2:14" ht="18">
      <c r="B52" s="154" t="s">
        <v>282</v>
      </c>
      <c r="C52" s="154"/>
      <c r="D52" s="154"/>
      <c r="E52" s="154"/>
      <c r="F52" s="154"/>
      <c r="G52" s="154"/>
      <c r="H52" s="154"/>
      <c r="I52" s="155"/>
      <c r="J52" s="156"/>
      <c r="K52" s="186"/>
      <c r="L52" s="157"/>
      <c r="M52" s="157"/>
      <c r="N52" s="157"/>
    </row>
    <row r="53" spans="2:11" ht="18">
      <c r="B53" s="154" t="s">
        <v>286</v>
      </c>
      <c r="C53" s="154"/>
      <c r="D53" s="154"/>
      <c r="E53" s="154"/>
      <c r="F53" s="154"/>
      <c r="G53" s="154"/>
      <c r="H53" s="154"/>
      <c r="I53" s="155"/>
      <c r="J53" s="156"/>
      <c r="K53" s="156"/>
    </row>
    <row r="54" spans="2:11" ht="18">
      <c r="B54" s="154" t="s">
        <v>283</v>
      </c>
      <c r="C54" s="154"/>
      <c r="D54" s="154"/>
      <c r="E54" s="154"/>
      <c r="F54" s="154"/>
      <c r="G54" s="154"/>
      <c r="H54" s="154"/>
      <c r="I54" s="155"/>
      <c r="J54" s="156"/>
      <c r="K54" s="156"/>
    </row>
    <row r="55" spans="1:9" ht="18">
      <c r="A55" s="75">
        <v>3</v>
      </c>
      <c r="B55" s="144" t="s">
        <v>346</v>
      </c>
      <c r="I55" s="145"/>
    </row>
    <row r="56" spans="2:11" ht="17.25">
      <c r="B56" s="154" t="s">
        <v>284</v>
      </c>
      <c r="C56" s="154"/>
      <c r="D56" s="154"/>
      <c r="E56" s="154"/>
      <c r="F56" s="154"/>
      <c r="G56" s="154"/>
      <c r="H56" s="154"/>
      <c r="I56" s="158"/>
      <c r="J56" s="156"/>
      <c r="K56" s="156"/>
    </row>
    <row r="57" spans="2:11" ht="17.25">
      <c r="B57" s="154" t="s">
        <v>285</v>
      </c>
      <c r="C57" s="154"/>
      <c r="D57" s="154"/>
      <c r="E57" s="154"/>
      <c r="F57" s="154"/>
      <c r="G57" s="154"/>
      <c r="H57" s="154"/>
      <c r="I57" s="158"/>
      <c r="J57" s="156"/>
      <c r="K57" s="156"/>
    </row>
    <row r="58" spans="2:11" ht="17.25">
      <c r="B58" s="154" t="s">
        <v>287</v>
      </c>
      <c r="C58" s="154"/>
      <c r="D58" s="154"/>
      <c r="E58" s="154"/>
      <c r="F58" s="154"/>
      <c r="G58" s="154"/>
      <c r="H58" s="154"/>
      <c r="I58" s="158"/>
      <c r="J58" s="156"/>
      <c r="K58" s="156"/>
    </row>
    <row r="59" spans="2:11" ht="17.25">
      <c r="B59" s="154" t="s">
        <v>257</v>
      </c>
      <c r="C59" s="154"/>
      <c r="D59" s="154"/>
      <c r="E59" s="154"/>
      <c r="F59" s="154"/>
      <c r="G59" s="154"/>
      <c r="H59" s="154"/>
      <c r="I59" s="158"/>
      <c r="J59" s="156"/>
      <c r="K59" s="156"/>
    </row>
    <row r="60" spans="2:11" ht="17.25">
      <c r="B60" s="154" t="s">
        <v>288</v>
      </c>
      <c r="C60" s="154"/>
      <c r="D60" s="154"/>
      <c r="E60" s="154"/>
      <c r="F60" s="154"/>
      <c r="G60" s="154"/>
      <c r="H60" s="154"/>
      <c r="I60" s="158"/>
      <c r="J60" s="156"/>
      <c r="K60" s="156"/>
    </row>
    <row r="61" spans="2:11" ht="17.25">
      <c r="B61" s="154" t="s">
        <v>280</v>
      </c>
      <c r="C61" s="154"/>
      <c r="D61" s="154"/>
      <c r="E61" s="154"/>
      <c r="F61" s="154"/>
      <c r="G61" s="154"/>
      <c r="H61" s="154"/>
      <c r="I61" s="158"/>
      <c r="J61" s="156"/>
      <c r="K61" s="156"/>
    </row>
    <row r="62" spans="2:10" ht="17.25">
      <c r="B62" s="150"/>
      <c r="C62" s="150"/>
      <c r="D62" s="150"/>
      <c r="E62" s="150"/>
      <c r="F62" s="150"/>
      <c r="G62" s="150"/>
      <c r="H62" s="150"/>
      <c r="I62" s="151"/>
      <c r="J62" s="149"/>
    </row>
    <row r="63" spans="2:10" ht="18">
      <c r="B63" s="150" t="s">
        <v>260</v>
      </c>
      <c r="C63" s="150"/>
      <c r="D63" s="150"/>
      <c r="E63" s="150"/>
      <c r="F63" s="150"/>
      <c r="G63" s="150"/>
      <c r="H63" s="150"/>
      <c r="I63" s="145">
        <f>SUM(I43+I48+I55)</f>
        <v>0</v>
      </c>
      <c r="J63" s="144" t="s">
        <v>276</v>
      </c>
    </row>
    <row r="64" spans="2:10" ht="17.25">
      <c r="B64" s="150"/>
      <c r="C64" s="150"/>
      <c r="D64" s="150"/>
      <c r="E64" s="150"/>
      <c r="F64" s="150"/>
      <c r="G64" s="150"/>
      <c r="H64" s="150"/>
      <c r="I64" s="151"/>
      <c r="J64" s="144" t="s">
        <v>277</v>
      </c>
    </row>
    <row r="65" spans="2:9" ht="17.25">
      <c r="B65" s="150"/>
      <c r="C65" s="150"/>
      <c r="D65" s="150"/>
      <c r="E65" s="150"/>
      <c r="F65" s="150"/>
      <c r="G65" s="150"/>
      <c r="H65" s="150"/>
      <c r="I65" s="151"/>
    </row>
    <row r="66" spans="1:9" ht="18">
      <c r="A66" s="144" t="s">
        <v>328</v>
      </c>
      <c r="I66" s="197"/>
    </row>
    <row r="67" spans="2:9" ht="18">
      <c r="B67" s="144" t="s">
        <v>217</v>
      </c>
      <c r="I67" s="146"/>
    </row>
    <row r="68" ht="18">
      <c r="I68" s="146"/>
    </row>
    <row r="69" spans="1:9" ht="18">
      <c r="A69" s="144" t="s">
        <v>329</v>
      </c>
      <c r="I69" s="198"/>
    </row>
    <row r="70" ht="17.25">
      <c r="B70" s="144" t="s">
        <v>218</v>
      </c>
    </row>
    <row r="74" ht="17.25">
      <c r="F74" s="149"/>
    </row>
  </sheetData>
  <sheetProtection/>
  <mergeCells count="2">
    <mergeCell ref="A1:J1"/>
    <mergeCell ref="Q23:R23"/>
  </mergeCells>
  <printOptions/>
  <pageMargins left="0.5" right="0.5" top="0.5" bottom="0.5" header="0.5" footer="0.5"/>
  <pageSetup horizontalDpi="300" verticalDpi="300" orientation="portrait" scale="56" r:id="rId2"/>
  <headerFooter alignWithMargins="0">
    <oddFooter>&amp;C
</oddFooter>
  </headerFooter>
  <drawing r:id="rId1"/>
</worksheet>
</file>

<file path=xl/worksheets/sheet4.xml><?xml version="1.0" encoding="utf-8"?>
<worksheet xmlns="http://schemas.openxmlformats.org/spreadsheetml/2006/main" xmlns:r="http://schemas.openxmlformats.org/officeDocument/2006/relationships">
  <dimension ref="A1:H60"/>
  <sheetViews>
    <sheetView zoomScale="110" zoomScaleNormal="110" zoomScalePageLayoutView="0" workbookViewId="0" topLeftCell="A1">
      <selection activeCell="E54" sqref="E54"/>
    </sheetView>
  </sheetViews>
  <sheetFormatPr defaultColWidth="9.140625" defaultRowHeight="12.75" customHeight="1"/>
  <cols>
    <col min="1" max="1" width="11.57421875" style="0" customWidth="1"/>
    <col min="2" max="2" width="16.421875" style="0" customWidth="1"/>
    <col min="3" max="3" width="12.8515625" style="0" customWidth="1"/>
    <col min="4" max="4" width="8.8515625" style="0" customWidth="1"/>
    <col min="5" max="5" width="12.8515625" style="0" customWidth="1"/>
    <col min="6" max="6" width="14.421875" style="0" customWidth="1"/>
    <col min="7" max="7" width="12.57421875" style="0" customWidth="1"/>
    <col min="8" max="8" width="11.421875" style="0" customWidth="1"/>
  </cols>
  <sheetData>
    <row r="1" spans="1:8" ht="12.75" customHeight="1">
      <c r="A1" s="94" t="s">
        <v>0</v>
      </c>
      <c r="B1" s="94" t="s">
        <v>1</v>
      </c>
      <c r="C1" s="95"/>
      <c r="D1" s="95"/>
      <c r="E1" s="94"/>
      <c r="F1" s="95"/>
      <c r="G1" s="95"/>
      <c r="H1" s="95"/>
    </row>
    <row r="2" spans="1:5" ht="12.75" customHeight="1">
      <c r="A2" s="4"/>
      <c r="B2" s="4"/>
      <c r="E2" s="27"/>
    </row>
    <row r="3" spans="1:8" ht="12.75" customHeight="1" thickBot="1">
      <c r="A3" s="19" t="s">
        <v>205</v>
      </c>
      <c r="B3" s="4"/>
      <c r="E3" s="27"/>
      <c r="H3" s="21"/>
    </row>
    <row r="4" spans="1:8" ht="12.75" customHeight="1" thickBot="1">
      <c r="A4" s="4" t="s">
        <v>316</v>
      </c>
      <c r="B4" s="4"/>
      <c r="D4" s="194"/>
      <c r="E4" s="27"/>
      <c r="G4" s="210"/>
      <c r="H4" s="21"/>
    </row>
    <row r="5" spans="1:8" ht="12.75" customHeight="1">
      <c r="A5" s="19" t="s">
        <v>184</v>
      </c>
      <c r="H5" s="21"/>
    </row>
    <row r="6" ht="12.75" customHeight="1">
      <c r="A6" s="21"/>
    </row>
    <row r="7" spans="1:7" ht="12.75" customHeight="1">
      <c r="A7" s="21" t="s">
        <v>330</v>
      </c>
      <c r="B7" s="21"/>
      <c r="C7" s="21"/>
      <c r="D7" s="21"/>
      <c r="E7" s="21"/>
      <c r="F7" s="21"/>
      <c r="G7" s="97"/>
    </row>
    <row r="8" spans="1:7" ht="12.75" customHeight="1">
      <c r="A8" s="21" t="s">
        <v>331</v>
      </c>
      <c r="B8" s="21"/>
      <c r="C8" s="21"/>
      <c r="D8" s="21"/>
      <c r="E8" s="21"/>
      <c r="F8" s="21"/>
      <c r="G8" s="98"/>
    </row>
    <row r="9" spans="1:7" ht="12.75" customHeight="1">
      <c r="A9" s="21" t="s">
        <v>332</v>
      </c>
      <c r="B9" s="21"/>
      <c r="C9" s="21"/>
      <c r="D9" s="21"/>
      <c r="E9" s="21"/>
      <c r="F9" s="21"/>
      <c r="G9" s="98"/>
    </row>
    <row r="10" spans="1:7" ht="12.75" customHeight="1">
      <c r="A10" s="21" t="s">
        <v>333</v>
      </c>
      <c r="B10" s="21"/>
      <c r="C10" s="21"/>
      <c r="D10" s="21"/>
      <c r="E10" s="21"/>
      <c r="F10" s="21"/>
      <c r="G10" s="97"/>
    </row>
    <row r="11" spans="1:7" ht="12.75" customHeight="1" thickBot="1">
      <c r="A11" s="21" t="s">
        <v>67</v>
      </c>
      <c r="B11" s="21"/>
      <c r="C11" s="21"/>
      <c r="D11" s="21"/>
      <c r="E11" s="21"/>
      <c r="F11" s="21"/>
      <c r="G11" s="4"/>
    </row>
    <row r="12" spans="1:7" ht="12.75" customHeight="1" thickBot="1">
      <c r="A12" s="21"/>
      <c r="B12" s="21"/>
      <c r="C12" s="21"/>
      <c r="D12" s="21"/>
      <c r="E12" s="212" t="s">
        <v>188</v>
      </c>
      <c r="F12" s="216"/>
      <c r="G12" s="214">
        <f>SUM(G7:G10)</f>
        <v>0</v>
      </c>
    </row>
    <row r="14" ht="12.75" customHeight="1">
      <c r="A14" s="21" t="s">
        <v>222</v>
      </c>
    </row>
    <row r="16" spans="1:7" ht="12.75" customHeight="1">
      <c r="A16" s="48" t="s">
        <v>190</v>
      </c>
      <c r="B16" t="s">
        <v>54</v>
      </c>
      <c r="G16" s="97"/>
    </row>
    <row r="17" spans="1:7" ht="12.75" customHeight="1">
      <c r="A17" s="48" t="s">
        <v>191</v>
      </c>
      <c r="B17" t="s">
        <v>3</v>
      </c>
      <c r="G17" s="97"/>
    </row>
    <row r="18" spans="1:7" ht="12.75" customHeight="1">
      <c r="A18" s="48" t="s">
        <v>192</v>
      </c>
      <c r="B18" t="s">
        <v>55</v>
      </c>
      <c r="G18" s="97"/>
    </row>
    <row r="19" spans="1:7" ht="12.75" customHeight="1">
      <c r="A19" s="48" t="s">
        <v>193</v>
      </c>
      <c r="B19" t="s">
        <v>56</v>
      </c>
      <c r="G19" s="97"/>
    </row>
    <row r="20" spans="1:7" ht="12.75" customHeight="1">
      <c r="A20" s="48" t="s">
        <v>194</v>
      </c>
      <c r="B20" t="s">
        <v>64</v>
      </c>
      <c r="G20" s="97"/>
    </row>
    <row r="21" spans="1:7" ht="12.75" customHeight="1">
      <c r="A21" s="48" t="s">
        <v>195</v>
      </c>
      <c r="B21" t="s">
        <v>4</v>
      </c>
      <c r="G21" s="97"/>
    </row>
    <row r="22" spans="1:7" ht="12.75" customHeight="1">
      <c r="A22" s="48" t="s">
        <v>196</v>
      </c>
      <c r="B22" t="s">
        <v>5</v>
      </c>
      <c r="G22" s="97"/>
    </row>
    <row r="23" spans="1:7" ht="12.75" customHeight="1">
      <c r="A23" s="48" t="s">
        <v>197</v>
      </c>
      <c r="B23" s="189" t="s">
        <v>296</v>
      </c>
      <c r="C23" s="189"/>
      <c r="G23" s="97"/>
    </row>
    <row r="24" spans="1:7" ht="12.75" customHeight="1">
      <c r="A24" s="48" t="s">
        <v>198</v>
      </c>
      <c r="B24" t="s">
        <v>15</v>
      </c>
      <c r="G24" s="97"/>
    </row>
    <row r="25" spans="1:7" ht="12.75" customHeight="1" thickBot="1">
      <c r="A25" s="48"/>
      <c r="G25" s="52"/>
    </row>
    <row r="26" spans="5:7" ht="12.75" customHeight="1" thickBot="1">
      <c r="E26" s="215" t="s">
        <v>189</v>
      </c>
      <c r="F26" s="213"/>
      <c r="G26" s="214">
        <f>SUM(G16:G24)</f>
        <v>0</v>
      </c>
    </row>
    <row r="27" spans="1:8" ht="12.75" customHeight="1">
      <c r="A27" s="195" t="s">
        <v>295</v>
      </c>
      <c r="E27" s="58"/>
      <c r="F27" s="58"/>
      <c r="G27" s="194"/>
      <c r="H27" s="47"/>
    </row>
    <row r="28" spans="5:8" ht="12.75" customHeight="1">
      <c r="E28" s="58"/>
      <c r="F28" s="58"/>
      <c r="G28" s="194"/>
      <c r="H28" s="47"/>
    </row>
    <row r="29" spans="5:8" ht="12.75" customHeight="1">
      <c r="E29" s="58"/>
      <c r="F29" s="58"/>
      <c r="G29" s="194"/>
      <c r="H29" s="47"/>
    </row>
    <row r="30" spans="2:7" ht="12.75" customHeight="1">
      <c r="B30" s="24"/>
      <c r="G30" s="4"/>
    </row>
    <row r="31" spans="1:7" ht="12.75" customHeight="1">
      <c r="A31" t="s">
        <v>72</v>
      </c>
      <c r="G31" s="52"/>
    </row>
    <row r="32" spans="1:7" ht="12.75" customHeight="1">
      <c r="A32" s="4"/>
      <c r="G32" s="52"/>
    </row>
    <row r="33" spans="1:7" ht="12.75" customHeight="1">
      <c r="A33" s="4"/>
      <c r="B33" t="s">
        <v>70</v>
      </c>
      <c r="G33" s="97"/>
    </row>
    <row r="34" spans="2:7" ht="12.75" customHeight="1">
      <c r="B34" t="s">
        <v>71</v>
      </c>
      <c r="G34" s="97"/>
    </row>
    <row r="35" ht="12.75" customHeight="1">
      <c r="G35" s="1"/>
    </row>
    <row r="36" spans="1:8" ht="12.75" customHeight="1">
      <c r="A36" s="94" t="s">
        <v>7</v>
      </c>
      <c r="B36" s="94" t="s">
        <v>65</v>
      </c>
      <c r="C36" s="95"/>
      <c r="D36" s="95"/>
      <c r="E36" s="94"/>
      <c r="F36" s="95"/>
      <c r="G36" s="95"/>
      <c r="H36" s="95"/>
    </row>
    <row r="37" spans="1:8" ht="12.75" customHeight="1">
      <c r="A37" s="4"/>
      <c r="B37" s="4"/>
      <c r="H37" s="1"/>
    </row>
    <row r="38" spans="1:8" ht="12.75" customHeight="1" thickBot="1">
      <c r="A38" s="19" t="s">
        <v>211</v>
      </c>
      <c r="B38" s="4"/>
      <c r="H38" s="1"/>
    </row>
    <row r="39" spans="1:8" ht="12.75" customHeight="1" thickBot="1">
      <c r="A39" s="4" t="s">
        <v>317</v>
      </c>
      <c r="B39" s="4"/>
      <c r="D39" s="194"/>
      <c r="G39" s="211"/>
      <c r="H39" s="1"/>
    </row>
    <row r="40" spans="1:8" ht="12.75" customHeight="1">
      <c r="A40" s="19"/>
      <c r="B40" s="4"/>
      <c r="H40" s="1"/>
    </row>
    <row r="41" spans="1:7" ht="12.75" customHeight="1">
      <c r="A41" s="21" t="s">
        <v>347</v>
      </c>
      <c r="G41" s="97"/>
    </row>
    <row r="42" spans="1:7" ht="12.75" customHeight="1">
      <c r="A42" s="21" t="s">
        <v>350</v>
      </c>
      <c r="G42" s="97"/>
    </row>
    <row r="43" spans="1:7" ht="12.75" customHeight="1">
      <c r="A43" s="21" t="s">
        <v>348</v>
      </c>
      <c r="G43" s="98"/>
    </row>
    <row r="44" spans="1:7" ht="12.75" customHeight="1">
      <c r="A44" s="21" t="s">
        <v>349</v>
      </c>
      <c r="G44" s="98"/>
    </row>
    <row r="45" spans="1:7" ht="12.75" customHeight="1" thickBot="1">
      <c r="A45" s="21"/>
      <c r="G45" s="13"/>
    </row>
    <row r="46" spans="1:7" ht="12.75" customHeight="1" thickBot="1">
      <c r="A46" s="24"/>
      <c r="E46" s="212" t="s">
        <v>199</v>
      </c>
      <c r="F46" s="213"/>
      <c r="G46" s="214">
        <f>SUM(G41:G44)</f>
        <v>0</v>
      </c>
    </row>
    <row r="47" ht="12.75" customHeight="1">
      <c r="A47" s="24"/>
    </row>
    <row r="48" ht="12.75" customHeight="1">
      <c r="A48" t="s">
        <v>57</v>
      </c>
    </row>
    <row r="50" spans="2:7" ht="12.75" customHeight="1">
      <c r="B50" s="3" t="s">
        <v>58</v>
      </c>
      <c r="C50" s="3"/>
      <c r="E50" s="3" t="s">
        <v>59</v>
      </c>
      <c r="F50" s="3"/>
      <c r="G50" s="1"/>
    </row>
    <row r="51" spans="1:7" ht="12.75" customHeight="1">
      <c r="A51" s="48" t="s">
        <v>190</v>
      </c>
      <c r="B51" t="s">
        <v>8</v>
      </c>
      <c r="C51" s="97"/>
      <c r="D51" s="48" t="s">
        <v>198</v>
      </c>
      <c r="E51" t="s">
        <v>9</v>
      </c>
      <c r="G51" s="97"/>
    </row>
    <row r="52" spans="1:7" ht="12.75" customHeight="1">
      <c r="A52" s="48" t="s">
        <v>191</v>
      </c>
      <c r="B52" t="s">
        <v>10</v>
      </c>
      <c r="C52" s="98"/>
      <c r="D52" s="48" t="s">
        <v>201</v>
      </c>
      <c r="E52" t="s">
        <v>11</v>
      </c>
      <c r="G52" s="97"/>
    </row>
    <row r="53" spans="1:7" ht="12.75" customHeight="1">
      <c r="A53" s="48" t="s">
        <v>192</v>
      </c>
      <c r="B53" t="s">
        <v>12</v>
      </c>
      <c r="C53" s="97"/>
      <c r="D53" s="48" t="s">
        <v>202</v>
      </c>
      <c r="E53" s="21" t="s">
        <v>13</v>
      </c>
      <c r="G53" s="97"/>
    </row>
    <row r="54" spans="1:7" ht="12.75" customHeight="1">
      <c r="A54" s="48" t="s">
        <v>193</v>
      </c>
      <c r="B54" t="s">
        <v>14</v>
      </c>
      <c r="C54" s="97"/>
      <c r="D54" s="48" t="s">
        <v>203</v>
      </c>
      <c r="E54" t="s">
        <v>6</v>
      </c>
      <c r="G54" s="97"/>
    </row>
    <row r="55" spans="1:7" ht="12.75" customHeight="1">
      <c r="A55" s="48" t="s">
        <v>194</v>
      </c>
      <c r="B55" s="21" t="s">
        <v>212</v>
      </c>
      <c r="C55" s="97"/>
      <c r="G55" s="1"/>
    </row>
    <row r="56" spans="1:7" ht="12.75" customHeight="1">
      <c r="A56" s="48" t="s">
        <v>195</v>
      </c>
      <c r="B56" t="s">
        <v>6</v>
      </c>
      <c r="C56" s="97"/>
      <c r="E56" s="21"/>
      <c r="G56" s="1"/>
    </row>
    <row r="57" spans="1:7" ht="12.75" customHeight="1">
      <c r="A57" s="48" t="s">
        <v>196</v>
      </c>
      <c r="B57" t="s">
        <v>200</v>
      </c>
      <c r="C57" s="97"/>
      <c r="G57" s="1"/>
    </row>
    <row r="58" spans="1:7" ht="12.75" customHeight="1">
      <c r="A58" s="48" t="s">
        <v>197</v>
      </c>
      <c r="B58" t="s">
        <v>16</v>
      </c>
      <c r="C58" s="97"/>
      <c r="G58" s="1"/>
    </row>
    <row r="59" spans="1:7" ht="12.75" customHeight="1" thickBot="1">
      <c r="A59" s="48"/>
      <c r="C59" s="1"/>
      <c r="D59" s="48"/>
      <c r="G59" s="1"/>
    </row>
    <row r="60" spans="5:7" ht="12.75" customHeight="1" thickBot="1">
      <c r="E60" s="215" t="s">
        <v>204</v>
      </c>
      <c r="F60" s="213"/>
      <c r="G60" s="214">
        <f>SUM(C51:C58)+SUM(G51:G54)</f>
        <v>0</v>
      </c>
    </row>
  </sheetData>
  <sheetProtection/>
  <conditionalFormatting sqref="G12">
    <cfRule type="cellIs" priority="4" dxfId="0" operator="notEqual" stopIfTrue="1">
      <formula>$D$4</formula>
    </cfRule>
  </conditionalFormatting>
  <conditionalFormatting sqref="G26:G29">
    <cfRule type="cellIs" priority="3" dxfId="0" operator="notEqual" stopIfTrue="1">
      <formula>$D$4</formula>
    </cfRule>
  </conditionalFormatting>
  <conditionalFormatting sqref="G46">
    <cfRule type="cellIs" priority="2" dxfId="0" operator="notEqual" stopIfTrue="1">
      <formula>$D$39</formula>
    </cfRule>
  </conditionalFormatting>
  <conditionalFormatting sqref="G60">
    <cfRule type="cellIs" priority="1" dxfId="0" operator="notEqual" stopIfTrue="1">
      <formula>$D$39</formula>
    </cfRule>
  </conditionalFormatting>
  <printOptions/>
  <pageMargins left="0.5" right="0.5" top="0.5" bottom="0.5" header="0.5" footer="0.5"/>
  <pageSetup horizontalDpi="300" verticalDpi="300" orientation="portrait" scale="90" r:id="rId1"/>
</worksheet>
</file>

<file path=xl/worksheets/sheet5.xml><?xml version="1.0" encoding="utf-8"?>
<worksheet xmlns="http://schemas.openxmlformats.org/spreadsheetml/2006/main" xmlns:r="http://schemas.openxmlformats.org/officeDocument/2006/relationships">
  <dimension ref="A2:K58"/>
  <sheetViews>
    <sheetView zoomScalePageLayoutView="0" workbookViewId="0" topLeftCell="A1">
      <selection activeCell="A44" sqref="A44"/>
    </sheetView>
  </sheetViews>
  <sheetFormatPr defaultColWidth="9.140625" defaultRowHeight="12.75"/>
  <cols>
    <col min="1" max="1" width="13.57421875" style="0" customWidth="1"/>
    <col min="2" max="2" width="17.00390625" style="0" customWidth="1"/>
    <col min="3" max="3" width="21.140625" style="0" customWidth="1"/>
    <col min="4" max="4" width="10.140625" style="0" customWidth="1"/>
    <col min="5" max="5" width="18.57421875" style="0" customWidth="1"/>
    <col min="6" max="6" width="11.140625" style="0" customWidth="1"/>
    <col min="7" max="7" width="10.8515625" style="0" customWidth="1"/>
    <col min="8" max="8" width="11.140625" style="0" customWidth="1"/>
  </cols>
  <sheetData>
    <row r="2" spans="1:9" ht="12.75">
      <c r="A2" s="94" t="s">
        <v>230</v>
      </c>
      <c r="B2" s="94" t="s">
        <v>73</v>
      </c>
      <c r="C2" s="95"/>
      <c r="D2" s="95"/>
      <c r="E2" s="95"/>
      <c r="F2" s="95"/>
      <c r="G2" s="95"/>
      <c r="H2" s="95"/>
      <c r="I2" s="95"/>
    </row>
    <row r="3" ht="12.75">
      <c r="A3" s="27"/>
    </row>
    <row r="4" ht="12.75">
      <c r="A4" s="43" t="s">
        <v>228</v>
      </c>
    </row>
    <row r="5" ht="12">
      <c r="A5" s="43" t="s">
        <v>175</v>
      </c>
    </row>
    <row r="6" ht="12">
      <c r="A6" s="43" t="s">
        <v>237</v>
      </c>
    </row>
    <row r="7" ht="12">
      <c r="A7" s="43" t="s">
        <v>176</v>
      </c>
    </row>
    <row r="8" ht="12">
      <c r="A8" s="43" t="s">
        <v>177</v>
      </c>
    </row>
    <row r="9" ht="12.75">
      <c r="A9" s="27"/>
    </row>
    <row r="10" ht="12.75">
      <c r="A10" s="7" t="s">
        <v>310</v>
      </c>
    </row>
    <row r="11" ht="12">
      <c r="A11" s="7" t="s">
        <v>311</v>
      </c>
    </row>
    <row r="12" spans="1:8" ht="12.75">
      <c r="A12" s="43" t="s">
        <v>179</v>
      </c>
      <c r="B12" s="39"/>
      <c r="C12" s="39"/>
      <c r="D12" s="39"/>
      <c r="E12" s="39"/>
      <c r="F12" s="39"/>
      <c r="G12" s="39"/>
      <c r="H12" s="39"/>
    </row>
    <row r="13" spans="1:8" ht="12">
      <c r="A13" s="21"/>
      <c r="B13" s="39"/>
      <c r="C13" s="39"/>
      <c r="D13" s="39"/>
      <c r="E13" s="39"/>
      <c r="F13" s="39"/>
      <c r="G13" s="39"/>
      <c r="H13" s="39"/>
    </row>
    <row r="14" ht="12">
      <c r="A14" t="s">
        <v>75</v>
      </c>
    </row>
    <row r="15" ht="12.75">
      <c r="A15" s="21" t="s">
        <v>238</v>
      </c>
    </row>
    <row r="16" spans="1:2" ht="12.75">
      <c r="A16" s="21" t="s">
        <v>239</v>
      </c>
      <c r="B16" s="21"/>
    </row>
    <row r="17" ht="12.75">
      <c r="A17" s="21" t="s">
        <v>152</v>
      </c>
    </row>
    <row r="18" ht="12.75">
      <c r="A18" s="21" t="s">
        <v>153</v>
      </c>
    </row>
    <row r="19" ht="12.75">
      <c r="A19" s="21" t="s">
        <v>154</v>
      </c>
    </row>
    <row r="20" ht="12.75">
      <c r="A20" s="21" t="s">
        <v>155</v>
      </c>
    </row>
    <row r="21" ht="12.75">
      <c r="A21" s="21" t="s">
        <v>156</v>
      </c>
    </row>
    <row r="22" ht="12.75">
      <c r="A22" s="21" t="s">
        <v>157</v>
      </c>
    </row>
    <row r="23" ht="12">
      <c r="A23" s="21"/>
    </row>
    <row r="24" spans="2:8" ht="12">
      <c r="B24" s="99"/>
      <c r="C24" s="223" t="s">
        <v>60</v>
      </c>
      <c r="D24" s="224"/>
      <c r="E24" s="225" t="s">
        <v>61</v>
      </c>
      <c r="F24" s="226"/>
      <c r="G24" s="100"/>
      <c r="H24" s="101"/>
    </row>
    <row r="25" spans="1:8" ht="12.75">
      <c r="A25" s="24"/>
      <c r="B25" s="104" t="s">
        <v>178</v>
      </c>
      <c r="C25" s="229" t="s">
        <v>74</v>
      </c>
      <c r="D25" s="230"/>
      <c r="E25" s="231" t="s">
        <v>267</v>
      </c>
      <c r="F25" s="228"/>
      <c r="G25" s="227" t="s">
        <v>62</v>
      </c>
      <c r="H25" s="228"/>
    </row>
    <row r="26" spans="2:8" ht="12.75">
      <c r="B26" s="102" t="s">
        <v>5</v>
      </c>
      <c r="C26" s="16"/>
      <c r="D26" s="199"/>
      <c r="E26" s="16"/>
      <c r="F26" s="199"/>
      <c r="G26" s="16">
        <f>C26+E26</f>
        <v>0</v>
      </c>
      <c r="H26" s="199"/>
    </row>
    <row r="27" spans="2:8" ht="12.75">
      <c r="B27" s="103" t="s">
        <v>18</v>
      </c>
      <c r="C27" s="17"/>
      <c r="D27" s="200"/>
      <c r="E27" s="17"/>
      <c r="F27" s="200"/>
      <c r="G27" s="16">
        <f aca="true" t="shared" si="0" ref="G27:G32">C27+E27</f>
        <v>0</v>
      </c>
      <c r="H27" s="200"/>
    </row>
    <row r="28" spans="2:8" ht="12.75">
      <c r="B28" s="103" t="s">
        <v>19</v>
      </c>
      <c r="C28" s="17"/>
      <c r="D28" s="200"/>
      <c r="E28" s="17"/>
      <c r="F28" s="200"/>
      <c r="G28" s="16">
        <f t="shared" si="0"/>
        <v>0</v>
      </c>
      <c r="H28" s="200"/>
    </row>
    <row r="29" spans="2:8" ht="12.75">
      <c r="B29" s="103" t="s">
        <v>20</v>
      </c>
      <c r="C29" s="17"/>
      <c r="D29" s="200"/>
      <c r="E29" s="17"/>
      <c r="F29" s="200"/>
      <c r="G29" s="16">
        <f t="shared" si="0"/>
        <v>0</v>
      </c>
      <c r="H29" s="200"/>
    </row>
    <row r="30" spans="2:8" ht="12.75">
      <c r="B30" s="103" t="s">
        <v>66</v>
      </c>
      <c r="C30" s="17"/>
      <c r="D30" s="200"/>
      <c r="E30" s="17"/>
      <c r="F30" s="200"/>
      <c r="G30" s="16">
        <f t="shared" si="0"/>
        <v>0</v>
      </c>
      <c r="H30" s="200"/>
    </row>
    <row r="31" spans="2:8" ht="12.75">
      <c r="B31" s="103" t="s">
        <v>21</v>
      </c>
      <c r="C31" s="17"/>
      <c r="D31" s="200"/>
      <c r="E31" s="17"/>
      <c r="F31" s="200"/>
      <c r="G31" s="16">
        <f t="shared" si="0"/>
        <v>0</v>
      </c>
      <c r="H31" s="200"/>
    </row>
    <row r="32" spans="2:8" ht="12.75">
      <c r="B32" s="103" t="s">
        <v>2</v>
      </c>
      <c r="C32" s="17">
        <f>SUM(C26:C31)</f>
        <v>0</v>
      </c>
      <c r="D32" s="200"/>
      <c r="E32" s="17">
        <f>SUM(E26:E31)</f>
        <v>0</v>
      </c>
      <c r="F32" s="200"/>
      <c r="G32" s="16">
        <f t="shared" si="0"/>
        <v>0</v>
      </c>
      <c r="H32" s="200"/>
    </row>
    <row r="33" spans="1:2" ht="12">
      <c r="A33" s="1"/>
      <c r="B33" s="42"/>
    </row>
    <row r="34" spans="1:2" ht="12">
      <c r="A34" s="1"/>
      <c r="B34" s="42"/>
    </row>
    <row r="35" spans="1:2" ht="12.75">
      <c r="A35" s="4" t="s">
        <v>231</v>
      </c>
      <c r="B35" s="4" t="s">
        <v>170</v>
      </c>
    </row>
    <row r="37" ht="12.75">
      <c r="A37" s="21" t="s">
        <v>229</v>
      </c>
    </row>
    <row r="38" ht="12">
      <c r="A38" t="s">
        <v>76</v>
      </c>
    </row>
    <row r="40" spans="2:11" ht="12.75">
      <c r="B40" t="s">
        <v>63</v>
      </c>
      <c r="G40" s="97"/>
      <c r="H40" s="90"/>
      <c r="I40" s="90"/>
      <c r="J40" s="90"/>
      <c r="K40" s="47"/>
    </row>
    <row r="41" spans="2:8" ht="12.75">
      <c r="B41" s="21" t="s">
        <v>84</v>
      </c>
      <c r="G41" s="98"/>
      <c r="H41" s="21"/>
    </row>
    <row r="42" spans="2:7" ht="12.75">
      <c r="B42" s="21"/>
      <c r="G42" s="52"/>
    </row>
    <row r="43" spans="1:7" ht="12.75">
      <c r="A43" s="74" t="s">
        <v>314</v>
      </c>
      <c r="B43" s="47"/>
      <c r="C43" s="47"/>
      <c r="D43" s="47"/>
      <c r="E43" s="47"/>
      <c r="F43" s="47"/>
      <c r="G43" s="106"/>
    </row>
    <row r="44" spans="1:7" ht="12.75">
      <c r="A44" s="74" t="s">
        <v>315</v>
      </c>
      <c r="B44" s="47"/>
      <c r="C44" s="47"/>
      <c r="D44" s="47"/>
      <c r="E44" s="47"/>
      <c r="F44" s="47"/>
      <c r="G44" s="107"/>
    </row>
    <row r="46" spans="1:7" ht="12.75">
      <c r="A46" s="94" t="s">
        <v>17</v>
      </c>
      <c r="B46" s="94" t="s">
        <v>171</v>
      </c>
      <c r="C46" s="95"/>
      <c r="D46" s="95"/>
      <c r="E46" s="95"/>
      <c r="F46" s="95"/>
      <c r="G46" s="95"/>
    </row>
    <row r="48" ht="12">
      <c r="A48" s="21" t="s">
        <v>185</v>
      </c>
    </row>
    <row r="49" ht="12">
      <c r="A49" s="21" t="s">
        <v>147</v>
      </c>
    </row>
    <row r="50" ht="12">
      <c r="A50" s="21" t="s">
        <v>145</v>
      </c>
    </row>
    <row r="51" ht="12">
      <c r="A51" s="24"/>
    </row>
    <row r="52" spans="1:5" ht="12">
      <c r="A52" s="38"/>
      <c r="B52" s="21" t="s">
        <v>144</v>
      </c>
      <c r="C52" s="2" t="s">
        <v>23</v>
      </c>
      <c r="D52" s="2"/>
      <c r="E52" s="2" t="s">
        <v>77</v>
      </c>
    </row>
    <row r="53" spans="1:5" ht="14.25">
      <c r="A53" s="38"/>
      <c r="B53" s="21" t="s">
        <v>148</v>
      </c>
      <c r="C53" s="108"/>
      <c r="D53" s="109"/>
      <c r="E53" s="92"/>
    </row>
    <row r="54" spans="1:5" ht="14.25">
      <c r="A54" s="38"/>
      <c r="B54" s="21" t="s">
        <v>149</v>
      </c>
      <c r="C54" s="108"/>
      <c r="D54" s="109"/>
      <c r="E54" s="93"/>
    </row>
    <row r="55" spans="1:5" ht="14.25">
      <c r="A55" s="38"/>
      <c r="B55" s="21" t="s">
        <v>150</v>
      </c>
      <c r="C55" s="108"/>
      <c r="D55" s="109"/>
      <c r="E55" s="93"/>
    </row>
    <row r="56" spans="1:5" ht="14.25">
      <c r="A56" s="38"/>
      <c r="B56" s="21" t="s">
        <v>151</v>
      </c>
      <c r="C56" s="108"/>
      <c r="D56" s="109"/>
      <c r="E56" s="93"/>
    </row>
    <row r="57" spans="2:5" ht="14.25">
      <c r="B57" s="51" t="s">
        <v>210</v>
      </c>
      <c r="C57" s="202">
        <f>SUM(C53:C56)</f>
        <v>0</v>
      </c>
      <c r="D57" s="110" t="s">
        <v>209</v>
      </c>
      <c r="E57" s="201">
        <f>SUM(E53:E56)</f>
        <v>0</v>
      </c>
    </row>
    <row r="58" ht="12">
      <c r="B58" s="21"/>
    </row>
  </sheetData>
  <sheetProtection/>
  <mergeCells count="5">
    <mergeCell ref="C24:D24"/>
    <mergeCell ref="E24:F24"/>
    <mergeCell ref="G25:H25"/>
    <mergeCell ref="C25:D25"/>
    <mergeCell ref="E25:F25"/>
  </mergeCells>
  <printOptions/>
  <pageMargins left="0.5" right="0.5" top="0.5" bottom="0.5" header="0.5" footer="0.5"/>
  <pageSetup horizontalDpi="300" verticalDpi="300" orientation="portrait" scale="92" r:id="rId1"/>
</worksheet>
</file>

<file path=xl/worksheets/sheet6.xml><?xml version="1.0" encoding="utf-8"?>
<worksheet xmlns="http://schemas.openxmlformats.org/spreadsheetml/2006/main" xmlns:r="http://schemas.openxmlformats.org/officeDocument/2006/relationships">
  <dimension ref="A1:H59"/>
  <sheetViews>
    <sheetView zoomScalePageLayoutView="0" workbookViewId="0" topLeftCell="A1">
      <selection activeCell="K10" sqref="K10"/>
    </sheetView>
  </sheetViews>
  <sheetFormatPr defaultColWidth="9.140625" defaultRowHeight="12.75"/>
  <cols>
    <col min="1" max="2" width="15.8515625" style="0" customWidth="1"/>
    <col min="3" max="3" width="18.421875" style="0" customWidth="1"/>
    <col min="4" max="4" width="25.57421875" style="0" customWidth="1"/>
    <col min="5" max="5" width="12.8515625" style="0" customWidth="1"/>
    <col min="6" max="6" width="17.00390625" style="0" customWidth="1"/>
    <col min="7" max="7" width="21.00390625" style="0" customWidth="1"/>
  </cols>
  <sheetData>
    <row r="1" ht="12.75">
      <c r="A1" s="27"/>
    </row>
    <row r="2" spans="1:6" ht="12.75">
      <c r="A2" s="94" t="s">
        <v>22</v>
      </c>
      <c r="B2" s="94" t="s">
        <v>78</v>
      </c>
      <c r="C2" s="95"/>
      <c r="D2" s="95"/>
      <c r="E2" s="95"/>
      <c r="F2" s="95"/>
    </row>
    <row r="3" spans="1:2" ht="12.75">
      <c r="A3" s="19"/>
      <c r="B3" s="4"/>
    </row>
    <row r="4" spans="1:2" ht="12.75">
      <c r="A4" s="21" t="s">
        <v>146</v>
      </c>
      <c r="B4" s="4"/>
    </row>
    <row r="5" ht="12">
      <c r="A5" s="21" t="s">
        <v>158</v>
      </c>
    </row>
    <row r="6" spans="1:5" ht="12">
      <c r="A6" s="21" t="s">
        <v>174</v>
      </c>
      <c r="B6" s="21"/>
      <c r="C6" s="21"/>
      <c r="D6" s="37"/>
      <c r="E6" s="37"/>
    </row>
    <row r="7" spans="1:5" ht="12">
      <c r="A7" s="21" t="s">
        <v>134</v>
      </c>
      <c r="B7" s="21"/>
      <c r="C7" s="21"/>
      <c r="D7" s="37"/>
      <c r="E7" s="37"/>
    </row>
    <row r="8" spans="1:5" ht="12">
      <c r="A8" t="s">
        <v>135</v>
      </c>
      <c r="B8" s="21" t="s">
        <v>79</v>
      </c>
      <c r="C8" s="21" t="s">
        <v>132</v>
      </c>
      <c r="D8" s="37"/>
      <c r="E8" s="37"/>
    </row>
    <row r="9" spans="2:5" ht="12">
      <c r="B9" s="21" t="s">
        <v>80</v>
      </c>
      <c r="C9" s="21" t="s">
        <v>130</v>
      </c>
      <c r="D9" s="37"/>
      <c r="E9" s="37"/>
    </row>
    <row r="10" spans="2:5" ht="12">
      <c r="B10" s="21" t="s">
        <v>81</v>
      </c>
      <c r="C10" s="21" t="s">
        <v>131</v>
      </c>
      <c r="D10" s="37"/>
      <c r="E10" s="37"/>
    </row>
    <row r="11" spans="2:5" ht="12">
      <c r="B11" s="21"/>
      <c r="C11" s="21"/>
      <c r="D11" s="37"/>
      <c r="E11" s="37"/>
    </row>
    <row r="12" ht="12.75">
      <c r="A12" s="19" t="s">
        <v>159</v>
      </c>
    </row>
    <row r="13" ht="12.75">
      <c r="A13" s="19" t="s">
        <v>160</v>
      </c>
    </row>
    <row r="14" ht="12.75">
      <c r="A14" s="19"/>
    </row>
    <row r="15" ht="12.75">
      <c r="A15" s="40" t="s">
        <v>138</v>
      </c>
    </row>
    <row r="16" spans="1:5" ht="12">
      <c r="A16" s="111" t="s">
        <v>85</v>
      </c>
      <c r="B16" s="111" t="s">
        <v>86</v>
      </c>
      <c r="C16" s="112" t="s">
        <v>87</v>
      </c>
      <c r="D16" s="113" t="s">
        <v>166</v>
      </c>
      <c r="E16" s="112" t="s">
        <v>2</v>
      </c>
    </row>
    <row r="17" spans="1:5" ht="12.75">
      <c r="A17" s="114"/>
      <c r="B17" s="114"/>
      <c r="C17" s="115"/>
      <c r="D17" s="116"/>
      <c r="E17" s="115">
        <f>SUM(A17:D17)</f>
        <v>0</v>
      </c>
    </row>
    <row r="18" spans="1:5" ht="12">
      <c r="A18" s="8"/>
      <c r="B18" s="8"/>
      <c r="C18" s="5"/>
      <c r="D18" s="3"/>
      <c r="E18" s="5"/>
    </row>
    <row r="19" spans="1:5" ht="12">
      <c r="A19" s="41" t="s">
        <v>167</v>
      </c>
      <c r="B19" s="1"/>
      <c r="C19" s="1"/>
      <c r="D19" s="1"/>
      <c r="E19" s="1"/>
    </row>
    <row r="20" spans="1:5" ht="12">
      <c r="A20" s="41"/>
      <c r="B20" s="1"/>
      <c r="C20" s="1"/>
      <c r="D20" s="1"/>
      <c r="E20" s="1"/>
    </row>
    <row r="21" ht="12.75">
      <c r="A21" s="40" t="s">
        <v>137</v>
      </c>
    </row>
    <row r="22" spans="1:5" ht="12">
      <c r="A22" s="111" t="s">
        <v>163</v>
      </c>
      <c r="B22" s="111" t="s">
        <v>164</v>
      </c>
      <c r="C22" s="112" t="s">
        <v>165</v>
      </c>
      <c r="D22" s="113" t="s">
        <v>168</v>
      </c>
      <c r="E22" s="112" t="s">
        <v>2</v>
      </c>
    </row>
    <row r="23" spans="1:5" ht="12.75">
      <c r="A23" s="114"/>
      <c r="B23" s="114"/>
      <c r="C23" s="115"/>
      <c r="D23" s="116"/>
      <c r="E23" s="115">
        <f>SUM(A23:D23)</f>
        <v>0</v>
      </c>
    </row>
    <row r="24" spans="1:5" ht="12">
      <c r="A24" s="8"/>
      <c r="B24" s="8"/>
      <c r="C24" s="5"/>
      <c r="D24" s="3"/>
      <c r="E24" s="5"/>
    </row>
    <row r="25" spans="1:5" ht="12">
      <c r="A25" s="41" t="s">
        <v>167</v>
      </c>
      <c r="B25" s="1"/>
      <c r="C25" s="1"/>
      <c r="D25" s="1"/>
      <c r="E25" s="1"/>
    </row>
    <row r="26" spans="1:5" ht="12">
      <c r="A26" s="1"/>
      <c r="B26" s="1"/>
      <c r="C26" s="1"/>
      <c r="D26" s="1"/>
      <c r="E26" s="1"/>
    </row>
    <row r="27" ht="12.75">
      <c r="A27" s="40" t="s">
        <v>136</v>
      </c>
    </row>
    <row r="28" spans="1:2" ht="12">
      <c r="A28" s="232" t="s">
        <v>162</v>
      </c>
      <c r="B28" s="233"/>
    </row>
    <row r="29" spans="1:5" ht="12.75">
      <c r="A29" s="114"/>
      <c r="B29" s="15"/>
      <c r="E29" s="1"/>
    </row>
    <row r="30" spans="1:2" ht="12">
      <c r="A30" s="8"/>
      <c r="B30" s="25"/>
    </row>
    <row r="32" ht="12.75">
      <c r="A32" s="19" t="s">
        <v>169</v>
      </c>
    </row>
    <row r="33" spans="1:3" ht="12.75">
      <c r="A33" s="19" t="s">
        <v>161</v>
      </c>
      <c r="C33" s="24"/>
    </row>
    <row r="34" spans="1:8" s="21" customFormat="1" ht="12.75">
      <c r="A34" s="19"/>
      <c r="B34"/>
      <c r="C34"/>
      <c r="D34"/>
      <c r="E34"/>
      <c r="F34"/>
      <c r="G34"/>
      <c r="H34"/>
    </row>
    <row r="35" spans="1:8" s="21" customFormat="1" ht="12.75">
      <c r="A35" s="40" t="s">
        <v>138</v>
      </c>
      <c r="B35"/>
      <c r="C35"/>
      <c r="D35"/>
      <c r="E35"/>
      <c r="F35"/>
      <c r="G35"/>
      <c r="H35"/>
    </row>
    <row r="36" spans="1:8" s="21" customFormat="1" ht="12">
      <c r="A36" s="111" t="s">
        <v>85</v>
      </c>
      <c r="B36" s="111" t="s">
        <v>86</v>
      </c>
      <c r="C36" s="112" t="s">
        <v>87</v>
      </c>
      <c r="D36" s="113" t="s">
        <v>166</v>
      </c>
      <c r="E36" s="112" t="s">
        <v>2</v>
      </c>
      <c r="F36"/>
      <c r="G36"/>
      <c r="H36"/>
    </row>
    <row r="37" spans="1:5" ht="12.75">
      <c r="A37" s="114"/>
      <c r="B37" s="114"/>
      <c r="C37" s="115"/>
      <c r="D37" s="116"/>
      <c r="E37" s="115">
        <f>SUM(A37:D37)</f>
        <v>0</v>
      </c>
    </row>
    <row r="38" spans="1:5" ht="12">
      <c r="A38" s="8"/>
      <c r="B38" s="8"/>
      <c r="C38" s="5"/>
      <c r="D38" s="3"/>
      <c r="E38" s="5"/>
    </row>
    <row r="39" spans="1:5" ht="12">
      <c r="A39" s="41" t="s">
        <v>167</v>
      </c>
      <c r="B39" s="1"/>
      <c r="C39" s="1"/>
      <c r="D39" s="1"/>
      <c r="E39" s="1"/>
    </row>
    <row r="40" spans="1:5" ht="12">
      <c r="A40" s="41"/>
      <c r="B40" s="1"/>
      <c r="C40" s="1"/>
      <c r="D40" s="1"/>
      <c r="E40" s="1"/>
    </row>
    <row r="41" ht="12.75">
      <c r="A41" s="40" t="s">
        <v>137</v>
      </c>
    </row>
    <row r="42" spans="1:5" ht="12">
      <c r="A42" s="111" t="s">
        <v>163</v>
      </c>
      <c r="B42" s="111" t="s">
        <v>164</v>
      </c>
      <c r="C42" s="112" t="s">
        <v>165</v>
      </c>
      <c r="D42" s="113" t="s">
        <v>168</v>
      </c>
      <c r="E42" s="112" t="s">
        <v>2</v>
      </c>
    </row>
    <row r="43" spans="1:5" ht="12.75">
      <c r="A43" s="114"/>
      <c r="B43" s="114"/>
      <c r="C43" s="115"/>
      <c r="D43" s="116"/>
      <c r="E43" s="115">
        <f>SUM(A43:D43)</f>
        <v>0</v>
      </c>
    </row>
    <row r="44" spans="1:5" ht="12">
      <c r="A44" s="8"/>
      <c r="B44" s="8"/>
      <c r="C44" s="5"/>
      <c r="D44" s="3"/>
      <c r="E44" s="5"/>
    </row>
    <row r="45" spans="1:5" ht="12">
      <c r="A45" s="41" t="s">
        <v>167</v>
      </c>
      <c r="B45" s="1"/>
      <c r="C45" s="1"/>
      <c r="D45" s="1"/>
      <c r="E45" s="1"/>
    </row>
    <row r="46" spans="1:5" ht="12">
      <c r="A46" s="1"/>
      <c r="B46" s="1"/>
      <c r="C46" s="1"/>
      <c r="D46" s="1"/>
      <c r="E46" s="1"/>
    </row>
    <row r="47" ht="12.75">
      <c r="A47" s="40" t="s">
        <v>136</v>
      </c>
    </row>
    <row r="48" spans="1:2" ht="12">
      <c r="A48" s="232" t="s">
        <v>162</v>
      </c>
      <c r="B48" s="233"/>
    </row>
    <row r="49" spans="1:5" ht="12.75">
      <c r="A49" s="114"/>
      <c r="B49" s="15"/>
      <c r="E49" s="1"/>
    </row>
    <row r="50" spans="1:2" ht="12">
      <c r="A50" s="8"/>
      <c r="B50" s="25"/>
    </row>
    <row r="51" spans="1:2" ht="12">
      <c r="A51" s="1"/>
      <c r="B51" s="1"/>
    </row>
    <row r="52" spans="1:5" ht="12.75">
      <c r="A52" s="19" t="s">
        <v>223</v>
      </c>
      <c r="B52" s="19"/>
      <c r="E52" s="1"/>
    </row>
    <row r="54" spans="2:3" ht="12.75">
      <c r="B54" s="21" t="s">
        <v>139</v>
      </c>
      <c r="C54" s="97"/>
    </row>
    <row r="55" ht="12.75">
      <c r="C55" s="4"/>
    </row>
    <row r="56" spans="2:3" ht="12.75">
      <c r="B56" s="21" t="s">
        <v>140</v>
      </c>
      <c r="C56" s="97"/>
    </row>
    <row r="58" ht="12">
      <c r="A58" s="24"/>
    </row>
    <row r="59" ht="12">
      <c r="A59" s="24"/>
    </row>
  </sheetData>
  <sheetProtection/>
  <mergeCells count="2">
    <mergeCell ref="A28:B28"/>
    <mergeCell ref="A48:B48"/>
  </mergeCells>
  <printOptions/>
  <pageMargins left="0.7" right="0.7" top="0.34" bottom="0.34"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T52"/>
  <sheetViews>
    <sheetView zoomScale="65" zoomScaleNormal="65" zoomScalePageLayoutView="0" workbookViewId="0" topLeftCell="A20">
      <selection activeCell="A44" sqref="A44"/>
    </sheetView>
  </sheetViews>
  <sheetFormatPr defaultColWidth="9.140625" defaultRowHeight="12.75"/>
  <cols>
    <col min="1" max="1" width="10.140625" style="0" customWidth="1"/>
    <col min="2" max="2" width="9.57421875" style="0" customWidth="1"/>
    <col min="3" max="3" width="14.57421875" style="0" customWidth="1"/>
    <col min="4" max="4" width="10.8515625" style="0" customWidth="1"/>
    <col min="5" max="5" width="13.8515625" style="0" bestFit="1" customWidth="1"/>
    <col min="6" max="8" width="10.8515625" style="0" customWidth="1"/>
    <col min="9" max="9" width="12.8515625" style="0" bestFit="1" customWidth="1"/>
    <col min="10" max="10" width="9.140625" style="47" customWidth="1"/>
  </cols>
  <sheetData>
    <row r="1" spans="1:20" ht="12.75">
      <c r="A1" s="94" t="s">
        <v>173</v>
      </c>
      <c r="B1" s="94" t="s">
        <v>30</v>
      </c>
      <c r="C1" s="95"/>
      <c r="D1" s="95"/>
      <c r="E1" s="94"/>
      <c r="F1" s="95"/>
      <c r="G1" s="95"/>
      <c r="H1" s="95"/>
      <c r="I1" s="95"/>
      <c r="J1" s="208"/>
      <c r="K1" s="47"/>
      <c r="L1" s="47"/>
      <c r="M1" s="47"/>
      <c r="N1" s="47"/>
      <c r="O1" s="47"/>
      <c r="P1" s="47"/>
      <c r="Q1" s="47"/>
      <c r="R1" s="47"/>
      <c r="S1" s="47"/>
      <c r="T1" s="47"/>
    </row>
    <row r="2" spans="11:20" ht="12">
      <c r="K2" s="47"/>
      <c r="L2" s="47"/>
      <c r="M2" s="47"/>
      <c r="N2" s="47"/>
      <c r="O2" s="47"/>
      <c r="P2" s="47"/>
      <c r="Q2" s="47"/>
      <c r="R2" s="47"/>
      <c r="S2" s="47"/>
      <c r="T2" s="47"/>
    </row>
    <row r="3" spans="1:20" ht="12">
      <c r="A3" s="74" t="s">
        <v>268</v>
      </c>
      <c r="B3" s="47"/>
      <c r="C3" s="47"/>
      <c r="D3" s="47"/>
      <c r="E3" s="47"/>
      <c r="F3" s="47"/>
      <c r="G3" s="47"/>
      <c r="H3" s="47"/>
      <c r="I3" s="47"/>
      <c r="K3" s="89"/>
      <c r="L3" s="89"/>
      <c r="M3" s="89"/>
      <c r="N3" s="47"/>
      <c r="O3" s="47"/>
      <c r="P3" s="47"/>
      <c r="Q3" s="47"/>
      <c r="R3" s="47"/>
      <c r="S3" s="47"/>
      <c r="T3" s="47"/>
    </row>
    <row r="4" spans="1:20" ht="12">
      <c r="A4" s="21" t="s">
        <v>133</v>
      </c>
      <c r="K4" s="47"/>
      <c r="L4" s="47"/>
      <c r="M4" s="47"/>
      <c r="N4" s="47"/>
      <c r="O4" s="47"/>
      <c r="P4" s="47"/>
      <c r="Q4" s="47"/>
      <c r="R4" s="47"/>
      <c r="S4" s="47"/>
      <c r="T4" s="47"/>
    </row>
    <row r="5" spans="1:20" ht="12">
      <c r="A5" s="74" t="s">
        <v>269</v>
      </c>
      <c r="B5" s="47"/>
      <c r="C5" s="47"/>
      <c r="D5" s="47"/>
      <c r="E5" s="47"/>
      <c r="F5" s="47"/>
      <c r="G5" s="47"/>
      <c r="I5" s="47"/>
      <c r="K5" s="74"/>
      <c r="L5" s="47"/>
      <c r="M5" s="47"/>
      <c r="N5" s="47"/>
      <c r="O5" s="47"/>
      <c r="P5" s="47"/>
      <c r="Q5" s="47"/>
      <c r="R5" s="47"/>
      <c r="S5" s="47"/>
      <c r="T5" s="47"/>
    </row>
    <row r="6" spans="1:20" ht="12">
      <c r="A6" t="s">
        <v>69</v>
      </c>
      <c r="K6" s="74"/>
      <c r="L6" s="47"/>
      <c r="M6" s="47"/>
      <c r="N6" s="47"/>
      <c r="O6" s="47"/>
      <c r="P6" s="47"/>
      <c r="Q6" s="47"/>
      <c r="R6" s="47"/>
      <c r="S6" s="47"/>
      <c r="T6" s="47"/>
    </row>
    <row r="7" spans="11:20" ht="3.75" customHeight="1">
      <c r="K7" s="47"/>
      <c r="L7" s="47"/>
      <c r="M7" s="47"/>
      <c r="N7" s="47"/>
      <c r="O7" s="47"/>
      <c r="P7" s="47"/>
      <c r="Q7" s="47"/>
      <c r="R7" s="47"/>
      <c r="S7" s="47"/>
      <c r="T7" s="47"/>
    </row>
    <row r="8" spans="1:20" ht="12.75">
      <c r="A8" s="117"/>
      <c r="B8" s="118"/>
      <c r="C8" s="118"/>
      <c r="D8" s="234" t="s">
        <v>142</v>
      </c>
      <c r="E8" s="235"/>
      <c r="F8" s="117"/>
      <c r="G8" s="118" t="s">
        <v>31</v>
      </c>
      <c r="H8" s="118"/>
      <c r="I8" s="119"/>
      <c r="K8" s="47"/>
      <c r="L8" s="47"/>
      <c r="M8" s="47"/>
      <c r="N8" s="47"/>
      <c r="O8" s="47"/>
      <c r="P8" s="47"/>
      <c r="Q8" s="47"/>
      <c r="R8" s="47"/>
      <c r="S8" s="47"/>
      <c r="T8" s="47"/>
    </row>
    <row r="9" spans="1:20" ht="12.75">
      <c r="A9" s="120"/>
      <c r="B9" s="121"/>
      <c r="C9" s="121"/>
      <c r="D9" s="236" t="s">
        <v>143</v>
      </c>
      <c r="E9" s="237"/>
      <c r="F9" s="120"/>
      <c r="G9" s="121" t="s">
        <v>32</v>
      </c>
      <c r="H9" s="121"/>
      <c r="I9" s="122"/>
      <c r="K9" s="47"/>
      <c r="L9" s="47"/>
      <c r="M9" s="47"/>
      <c r="N9" s="47"/>
      <c r="O9" s="47"/>
      <c r="P9" s="47"/>
      <c r="Q9" s="47"/>
      <c r="R9" s="47"/>
      <c r="S9" s="47"/>
      <c r="T9" s="47"/>
    </row>
    <row r="10" spans="1:20" ht="12.75">
      <c r="A10" s="120"/>
      <c r="B10" s="121"/>
      <c r="C10" s="121"/>
      <c r="D10" s="120"/>
      <c r="E10" s="121"/>
      <c r="F10" s="120"/>
      <c r="G10" s="121"/>
      <c r="H10" s="121"/>
      <c r="I10" s="122"/>
      <c r="K10" s="47"/>
      <c r="L10" s="47"/>
      <c r="M10" s="47"/>
      <c r="N10" s="47"/>
      <c r="O10" s="47"/>
      <c r="P10" s="47"/>
      <c r="Q10" s="47"/>
      <c r="R10" s="47"/>
      <c r="S10" s="47"/>
      <c r="T10" s="47"/>
    </row>
    <row r="11" spans="1:20" ht="12">
      <c r="A11" s="10"/>
      <c r="B11" s="1"/>
      <c r="C11" s="1"/>
      <c r="D11" s="76" t="s">
        <v>334</v>
      </c>
      <c r="E11" s="77"/>
      <c r="F11" s="76" t="s">
        <v>335</v>
      </c>
      <c r="G11" s="78"/>
      <c r="H11" s="76" t="s">
        <v>336</v>
      </c>
      <c r="I11" s="77"/>
      <c r="K11" s="74"/>
      <c r="L11" s="47"/>
      <c r="M11" s="47"/>
      <c r="N11" s="47"/>
      <c r="O11" s="47"/>
      <c r="P11" s="47"/>
      <c r="Q11" s="47"/>
      <c r="R11" s="47"/>
      <c r="S11" s="47"/>
      <c r="T11" s="47"/>
    </row>
    <row r="12" spans="1:20" ht="12.75">
      <c r="A12" s="16" t="s">
        <v>33</v>
      </c>
      <c r="B12" s="3"/>
      <c r="C12" s="3"/>
      <c r="D12" s="9" t="s">
        <v>34</v>
      </c>
      <c r="E12" s="9" t="s">
        <v>35</v>
      </c>
      <c r="F12" s="9" t="s">
        <v>34</v>
      </c>
      <c r="G12" s="9" t="s">
        <v>35</v>
      </c>
      <c r="H12" s="57" t="s">
        <v>220</v>
      </c>
      <c r="I12" s="6" t="s">
        <v>35</v>
      </c>
      <c r="K12" s="91"/>
      <c r="L12" s="47"/>
      <c r="M12" s="47"/>
      <c r="N12" s="47"/>
      <c r="O12" s="47"/>
      <c r="P12" s="47"/>
      <c r="Q12" s="47"/>
      <c r="R12" s="47"/>
      <c r="S12" s="47"/>
      <c r="T12" s="47"/>
    </row>
    <row r="13" spans="1:20" ht="18" customHeight="1">
      <c r="A13" s="8" t="s">
        <v>36</v>
      </c>
      <c r="B13" s="3"/>
      <c r="C13" s="3"/>
      <c r="D13" s="123"/>
      <c r="E13" s="124"/>
      <c r="F13" s="123"/>
      <c r="G13" s="124"/>
      <c r="H13" s="125"/>
      <c r="I13" s="124"/>
      <c r="K13" s="47"/>
      <c r="L13" s="47"/>
      <c r="M13" s="47"/>
      <c r="N13" s="47"/>
      <c r="O13" s="47"/>
      <c r="P13" s="47"/>
      <c r="Q13" s="47"/>
      <c r="R13" s="47"/>
      <c r="S13" s="47"/>
      <c r="T13" s="47"/>
    </row>
    <row r="14" spans="1:20" ht="18" customHeight="1">
      <c r="A14" s="26" t="s">
        <v>141</v>
      </c>
      <c r="B14" s="3"/>
      <c r="C14" s="3"/>
      <c r="D14" s="123"/>
      <c r="E14" s="124"/>
      <c r="F14" s="123"/>
      <c r="G14" s="124"/>
      <c r="H14" s="125"/>
      <c r="I14" s="124"/>
      <c r="K14" s="47"/>
      <c r="L14" s="47"/>
      <c r="M14" s="47"/>
      <c r="N14" s="47"/>
      <c r="O14" s="47"/>
      <c r="P14" s="47"/>
      <c r="Q14" s="47"/>
      <c r="R14" s="47"/>
      <c r="S14" s="47"/>
      <c r="T14" s="47"/>
    </row>
    <row r="15" spans="1:20" ht="18" customHeight="1">
      <c r="A15" s="8" t="s">
        <v>37</v>
      </c>
      <c r="B15" s="3"/>
      <c r="C15" s="3"/>
      <c r="D15" s="123"/>
      <c r="E15" s="124"/>
      <c r="F15" s="123"/>
      <c r="G15" s="124"/>
      <c r="H15" s="125"/>
      <c r="I15" s="124"/>
      <c r="K15" s="47"/>
      <c r="L15" s="47"/>
      <c r="M15" s="47"/>
      <c r="N15" s="47"/>
      <c r="O15" s="47"/>
      <c r="P15" s="47"/>
      <c r="Q15" s="47"/>
      <c r="R15" s="47"/>
      <c r="S15" s="47"/>
      <c r="T15" s="47"/>
    </row>
    <row r="16" spans="1:20" ht="18" customHeight="1">
      <c r="A16" s="26" t="s">
        <v>38</v>
      </c>
      <c r="B16" s="3"/>
      <c r="C16" s="3"/>
      <c r="D16" s="123"/>
      <c r="E16" s="124"/>
      <c r="F16" s="123"/>
      <c r="G16" s="124"/>
      <c r="H16" s="125"/>
      <c r="I16" s="124"/>
      <c r="K16" s="47"/>
      <c r="L16" s="47"/>
      <c r="M16" s="47"/>
      <c r="N16" s="47"/>
      <c r="O16" s="47"/>
      <c r="P16" s="47"/>
      <c r="Q16" s="47"/>
      <c r="R16" s="47"/>
      <c r="S16" s="47"/>
      <c r="T16" s="47"/>
    </row>
    <row r="17" spans="1:20" ht="18" customHeight="1">
      <c r="A17" s="8" t="s">
        <v>39</v>
      </c>
      <c r="B17" s="3"/>
      <c r="C17" s="3"/>
      <c r="D17" s="126" t="s">
        <v>40</v>
      </c>
      <c r="E17" s="124">
        <f>SUM(E13:E16)</f>
        <v>0</v>
      </c>
      <c r="F17" s="126" t="s">
        <v>40</v>
      </c>
      <c r="G17" s="124">
        <f>SUM(G13:G16)</f>
        <v>0</v>
      </c>
      <c r="H17" s="127" t="s">
        <v>40</v>
      </c>
      <c r="I17" s="124">
        <f>SUM(I13:I16)</f>
        <v>0</v>
      </c>
      <c r="K17" s="47"/>
      <c r="L17" s="47"/>
      <c r="M17" s="47"/>
      <c r="N17" s="47"/>
      <c r="O17" s="47"/>
      <c r="P17" s="47"/>
      <c r="Q17" s="47"/>
      <c r="R17" s="47"/>
      <c r="S17" s="47"/>
      <c r="T17" s="47"/>
    </row>
    <row r="18" spans="1:20" ht="18" customHeight="1">
      <c r="A18" s="17" t="s">
        <v>41</v>
      </c>
      <c r="B18" s="14"/>
      <c r="C18" s="14"/>
      <c r="D18" s="98"/>
      <c r="E18" s="98"/>
      <c r="F18" s="98"/>
      <c r="G18" s="98"/>
      <c r="H18" s="128"/>
      <c r="I18" s="105"/>
      <c r="K18" s="47"/>
      <c r="L18" s="47"/>
      <c r="M18" s="47"/>
      <c r="N18" s="47"/>
      <c r="O18" s="47"/>
      <c r="P18" s="47"/>
      <c r="Q18" s="47"/>
      <c r="R18" s="47"/>
      <c r="S18" s="47"/>
      <c r="T18" s="47"/>
    </row>
    <row r="19" spans="1:20" ht="18" customHeight="1">
      <c r="A19" s="8" t="s">
        <v>42</v>
      </c>
      <c r="B19" s="3"/>
      <c r="C19" s="3"/>
      <c r="D19" s="123"/>
      <c r="E19" s="124"/>
      <c r="F19" s="123"/>
      <c r="G19" s="124"/>
      <c r="H19" s="125"/>
      <c r="I19" s="124"/>
      <c r="K19" s="47"/>
      <c r="L19" s="47"/>
      <c r="M19" s="47"/>
      <c r="N19" s="47"/>
      <c r="O19" s="47"/>
      <c r="P19" s="47"/>
      <c r="Q19" s="47"/>
      <c r="R19" s="47"/>
      <c r="S19" s="47"/>
      <c r="T19" s="47"/>
    </row>
    <row r="20" spans="1:9" ht="18" customHeight="1">
      <c r="A20" s="8" t="s">
        <v>43</v>
      </c>
      <c r="B20" s="3"/>
      <c r="C20" s="3"/>
      <c r="D20" s="123"/>
      <c r="E20" s="124"/>
      <c r="F20" s="123"/>
      <c r="G20" s="124"/>
      <c r="H20" s="125"/>
      <c r="I20" s="124"/>
    </row>
    <row r="21" spans="1:9" ht="18" customHeight="1">
      <c r="A21" s="26" t="s">
        <v>82</v>
      </c>
      <c r="B21" s="3"/>
      <c r="C21" s="3"/>
      <c r="D21" s="123"/>
      <c r="E21" s="124"/>
      <c r="F21" s="123"/>
      <c r="G21" s="124"/>
      <c r="H21" s="125"/>
      <c r="I21" s="124"/>
    </row>
    <row r="22" spans="1:9" ht="18" customHeight="1">
      <c r="A22" s="8" t="s">
        <v>45</v>
      </c>
      <c r="B22" s="3"/>
      <c r="C22" s="3"/>
      <c r="D22" s="123"/>
      <c r="E22" s="124"/>
      <c r="F22" s="123"/>
      <c r="G22" s="124"/>
      <c r="H22" s="125"/>
      <c r="I22" s="124"/>
    </row>
    <row r="23" spans="1:9" ht="18" customHeight="1">
      <c r="A23" s="8" t="s">
        <v>44</v>
      </c>
      <c r="B23" s="3"/>
      <c r="C23" s="3"/>
      <c r="D23" s="123"/>
      <c r="E23" s="124"/>
      <c r="F23" s="123"/>
      <c r="G23" s="124"/>
      <c r="H23" s="125"/>
      <c r="I23" s="124"/>
    </row>
    <row r="24" spans="1:9" ht="18" customHeight="1">
      <c r="A24" s="8" t="s">
        <v>48</v>
      </c>
      <c r="B24" s="3"/>
      <c r="C24" s="3"/>
      <c r="D24" s="123"/>
      <c r="E24" s="124"/>
      <c r="F24" s="123"/>
      <c r="G24" s="124"/>
      <c r="H24" s="125"/>
      <c r="I24" s="124"/>
    </row>
    <row r="25" spans="1:9" ht="18" customHeight="1">
      <c r="A25" s="8" t="s">
        <v>49</v>
      </c>
      <c r="B25" s="3"/>
      <c r="C25" s="3"/>
      <c r="D25" s="123"/>
      <c r="E25" s="124"/>
      <c r="F25" s="123"/>
      <c r="G25" s="124"/>
      <c r="H25" s="125"/>
      <c r="I25" s="124"/>
    </row>
    <row r="26" spans="1:9" ht="18" customHeight="1">
      <c r="A26" s="8" t="s">
        <v>50</v>
      </c>
      <c r="B26" s="3"/>
      <c r="C26" s="3"/>
      <c r="D26" s="123"/>
      <c r="E26" s="124"/>
      <c r="F26" s="123"/>
      <c r="G26" s="124"/>
      <c r="H26" s="125"/>
      <c r="I26" s="124"/>
    </row>
    <row r="27" spans="1:9" ht="18" customHeight="1">
      <c r="A27" s="217" t="s">
        <v>319</v>
      </c>
      <c r="B27" s="218"/>
      <c r="C27" s="218"/>
      <c r="D27" s="107"/>
      <c r="E27" s="219"/>
      <c r="F27" s="107"/>
      <c r="G27" s="219"/>
      <c r="H27" s="107"/>
      <c r="I27" s="219"/>
    </row>
    <row r="28" spans="1:9" ht="18" customHeight="1">
      <c r="A28" s="8" t="s">
        <v>6</v>
      </c>
      <c r="B28" s="3"/>
      <c r="C28" s="3"/>
      <c r="D28" s="123"/>
      <c r="E28" s="124"/>
      <c r="F28" s="123"/>
      <c r="G28" s="124"/>
      <c r="H28" s="125"/>
      <c r="I28" s="124"/>
    </row>
    <row r="29" spans="1:9" ht="18" customHeight="1">
      <c r="A29" s="8" t="s">
        <v>39</v>
      </c>
      <c r="B29" s="3"/>
      <c r="C29" s="3"/>
      <c r="D29" s="126" t="s">
        <v>40</v>
      </c>
      <c r="E29" s="124">
        <f>SUM(E19:E28)</f>
        <v>0</v>
      </c>
      <c r="F29" s="126" t="s">
        <v>40</v>
      </c>
      <c r="G29" s="124">
        <f>SUM(G19:G28)</f>
        <v>0</v>
      </c>
      <c r="H29" s="127" t="s">
        <v>40</v>
      </c>
      <c r="I29" s="124">
        <f>SUM(I19:I28)</f>
        <v>0</v>
      </c>
    </row>
    <row r="30" spans="1:9" ht="18" customHeight="1">
      <c r="A30" s="17" t="s">
        <v>46</v>
      </c>
      <c r="B30" s="14"/>
      <c r="C30" s="14"/>
      <c r="D30" s="98"/>
      <c r="E30" s="98"/>
      <c r="F30" s="98"/>
      <c r="G30" s="98"/>
      <c r="H30" s="128"/>
      <c r="I30" s="105"/>
    </row>
    <row r="31" spans="1:9" ht="18" customHeight="1">
      <c r="A31" s="203" t="s">
        <v>240</v>
      </c>
      <c r="B31" s="204"/>
      <c r="C31" s="204"/>
      <c r="D31" s="205" t="s">
        <v>40</v>
      </c>
      <c r="E31" s="205" t="s">
        <v>40</v>
      </c>
      <c r="F31" s="96"/>
      <c r="G31" s="206"/>
      <c r="H31" s="207"/>
      <c r="I31" s="206"/>
    </row>
    <row r="32" spans="1:9" ht="18" customHeight="1">
      <c r="A32" s="8" t="s">
        <v>47</v>
      </c>
      <c r="B32" s="3"/>
      <c r="C32" s="3"/>
      <c r="D32" s="123"/>
      <c r="E32" s="124"/>
      <c r="F32" s="123"/>
      <c r="G32" s="124"/>
      <c r="H32" s="125"/>
      <c r="I32" s="124"/>
    </row>
    <row r="33" spans="1:9" ht="18" customHeight="1">
      <c r="A33" s="26" t="s">
        <v>83</v>
      </c>
      <c r="B33" s="3"/>
      <c r="C33" s="3"/>
      <c r="D33" s="123"/>
      <c r="E33" s="124"/>
      <c r="F33" s="123"/>
      <c r="G33" s="124"/>
      <c r="H33" s="125"/>
      <c r="I33" s="124"/>
    </row>
    <row r="34" spans="1:9" ht="18" customHeight="1">
      <c r="A34" s="26" t="s">
        <v>320</v>
      </c>
      <c r="B34" s="3"/>
      <c r="C34" s="3"/>
      <c r="D34" s="123"/>
      <c r="E34" s="124"/>
      <c r="F34" s="123"/>
      <c r="G34" s="124"/>
      <c r="H34" s="125"/>
      <c r="I34" s="124"/>
    </row>
    <row r="35" spans="1:9" ht="18" customHeight="1">
      <c r="A35" s="26" t="s">
        <v>342</v>
      </c>
      <c r="B35" s="3"/>
      <c r="C35" s="3"/>
      <c r="D35" s="123"/>
      <c r="E35" s="124"/>
      <c r="F35" s="123"/>
      <c r="G35" s="124"/>
      <c r="H35" s="125"/>
      <c r="I35" s="124"/>
    </row>
    <row r="36" spans="1:9" ht="18" customHeight="1">
      <c r="A36" s="8" t="s">
        <v>343</v>
      </c>
      <c r="B36" s="3"/>
      <c r="C36" s="3"/>
      <c r="D36" s="123"/>
      <c r="E36" s="124"/>
      <c r="F36" s="123"/>
      <c r="G36" s="124"/>
      <c r="H36" s="125"/>
      <c r="I36" s="124"/>
    </row>
    <row r="37" spans="1:9" ht="18" customHeight="1">
      <c r="A37" s="26" t="s">
        <v>213</v>
      </c>
      <c r="B37" s="3"/>
      <c r="C37" s="3"/>
      <c r="D37" s="123"/>
      <c r="E37" s="124"/>
      <c r="F37" s="123"/>
      <c r="G37" s="124"/>
      <c r="H37" s="125"/>
      <c r="I37" s="124"/>
    </row>
    <row r="38" spans="1:9" ht="18" customHeight="1">
      <c r="A38" s="8" t="s">
        <v>51</v>
      </c>
      <c r="B38" s="3"/>
      <c r="C38" s="3"/>
      <c r="D38" s="123"/>
      <c r="E38" s="124"/>
      <c r="F38" s="123"/>
      <c r="G38" s="124"/>
      <c r="H38" s="125"/>
      <c r="I38" s="124"/>
    </row>
    <row r="39" spans="1:9" ht="18" customHeight="1">
      <c r="A39" s="8" t="s">
        <v>39</v>
      </c>
      <c r="B39" s="3"/>
      <c r="C39" s="3"/>
      <c r="D39" s="126" t="s">
        <v>40</v>
      </c>
      <c r="E39" s="124">
        <f>SUM(E31:E38)</f>
        <v>0</v>
      </c>
      <c r="F39" s="126" t="s">
        <v>40</v>
      </c>
      <c r="G39" s="124">
        <f>SUM(G31:G38)</f>
        <v>0</v>
      </c>
      <c r="H39" s="127" t="s">
        <v>40</v>
      </c>
      <c r="I39" s="124">
        <f>SUM(I31:I38)</f>
        <v>0</v>
      </c>
    </row>
    <row r="40" spans="1:9" ht="18" customHeight="1">
      <c r="A40" s="23" t="s">
        <v>68</v>
      </c>
      <c r="B40" s="13"/>
      <c r="C40" s="13"/>
      <c r="D40" s="129"/>
      <c r="E40" s="129"/>
      <c r="F40" s="129"/>
      <c r="G40" s="129"/>
      <c r="H40" s="130"/>
      <c r="I40" s="131"/>
    </row>
    <row r="41" spans="1:9" ht="18" customHeight="1">
      <c r="A41" s="53" t="s">
        <v>241</v>
      </c>
      <c r="B41" s="13"/>
      <c r="C41" s="13"/>
      <c r="D41" s="132"/>
      <c r="E41" s="133"/>
      <c r="F41" s="132"/>
      <c r="G41" s="134"/>
      <c r="H41" s="135"/>
      <c r="I41" s="136"/>
    </row>
    <row r="42" spans="1:9" ht="18" customHeight="1">
      <c r="A42" s="16" t="s">
        <v>52</v>
      </c>
      <c r="B42" s="3"/>
      <c r="C42" s="3"/>
      <c r="D42" s="137" t="s">
        <v>40</v>
      </c>
      <c r="E42" s="138">
        <f>E17+E29+E39+E41</f>
        <v>0</v>
      </c>
      <c r="F42" s="137" t="s">
        <v>40</v>
      </c>
      <c r="G42" s="138">
        <f>G17+G29+G39+G41</f>
        <v>0</v>
      </c>
      <c r="H42" s="139" t="s">
        <v>40</v>
      </c>
      <c r="I42" s="138">
        <f>I17+I29+I39+I41</f>
        <v>0</v>
      </c>
    </row>
    <row r="43" spans="1:9" ht="18" customHeight="1">
      <c r="A43" s="52"/>
      <c r="B43" s="1"/>
      <c r="C43" s="1"/>
      <c r="D43" s="11"/>
      <c r="E43" s="22"/>
      <c r="F43" s="11"/>
      <c r="G43" s="22"/>
      <c r="H43" s="11"/>
      <c r="I43" s="22"/>
    </row>
    <row r="44" spans="1:8" ht="12.75">
      <c r="A44" s="44" t="s">
        <v>221</v>
      </c>
      <c r="H44" s="209">
        <f>SUMMARY!I26</f>
        <v>0</v>
      </c>
    </row>
    <row r="45" spans="1:8" ht="12">
      <c r="A45" s="44"/>
      <c r="H45" s="58"/>
    </row>
    <row r="46" spans="1:8" ht="12">
      <c r="A46" s="59" t="s">
        <v>337</v>
      </c>
      <c r="H46" s="58"/>
    </row>
    <row r="47" spans="1:8" ht="12">
      <c r="A47" s="59" t="s">
        <v>313</v>
      </c>
      <c r="H47" s="58"/>
    </row>
    <row r="48" spans="1:8" ht="12">
      <c r="A48" s="59" t="s">
        <v>338</v>
      </c>
      <c r="H48" s="58"/>
    </row>
    <row r="49" spans="1:8" ht="12">
      <c r="A49" s="59" t="s">
        <v>339</v>
      </c>
      <c r="H49" s="58"/>
    </row>
    <row r="50" ht="12">
      <c r="H50" s="58"/>
    </row>
    <row r="52" ht="12">
      <c r="A52" s="21" t="s">
        <v>242</v>
      </c>
    </row>
  </sheetData>
  <sheetProtection/>
  <mergeCells count="2">
    <mergeCell ref="D8:E8"/>
    <mergeCell ref="D9:E9"/>
  </mergeCells>
  <printOptions/>
  <pageMargins left="0.5" right="0.5" top="0.5" bottom="0.5" header="0.5" footer="0.5"/>
  <pageSetup horizontalDpi="300" verticalDpi="300" orientation="portrait" scale="89"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V138"/>
  <sheetViews>
    <sheetView zoomScale="130" zoomScaleNormal="130" zoomScalePageLayoutView="0" workbookViewId="0" topLeftCell="A1">
      <selection activeCell="B32" sqref="B32"/>
    </sheetView>
  </sheetViews>
  <sheetFormatPr defaultColWidth="9.140625" defaultRowHeight="12.75" customHeight="1"/>
  <cols>
    <col min="1" max="1" width="8.8515625" style="30" customWidth="1"/>
    <col min="2" max="10" width="6.8515625" style="30" customWidth="1"/>
    <col min="11" max="11" width="7.421875" style="30" customWidth="1"/>
    <col min="12" max="12" width="7.140625" style="30" customWidth="1"/>
    <col min="13" max="13" width="8.00390625" style="30" customWidth="1"/>
    <col min="14" max="14" width="33.00390625" style="30" customWidth="1"/>
    <col min="15" max="16384" width="9.140625" style="30" customWidth="1"/>
  </cols>
  <sheetData>
    <row r="2" spans="1:15" ht="12.75" customHeight="1">
      <c r="A2" s="140" t="s">
        <v>53</v>
      </c>
      <c r="B2" s="141" t="s">
        <v>172</v>
      </c>
      <c r="C2" s="142"/>
      <c r="D2" s="142"/>
      <c r="E2" s="142"/>
      <c r="F2" s="142"/>
      <c r="G2" s="142"/>
      <c r="H2" s="142"/>
      <c r="I2" s="142"/>
      <c r="J2" s="142"/>
      <c r="K2" s="142"/>
      <c r="L2" s="142"/>
      <c r="M2" s="142"/>
      <c r="N2" s="142"/>
      <c r="O2" s="142"/>
    </row>
    <row r="3" spans="1:14" ht="12.75" customHeight="1">
      <c r="A3" s="21" t="s">
        <v>340</v>
      </c>
      <c r="B3" s="36"/>
      <c r="C3" s="36"/>
      <c r="D3" s="36"/>
      <c r="F3" s="36"/>
      <c r="G3" s="36"/>
      <c r="H3" s="36"/>
      <c r="I3" s="36"/>
      <c r="J3" s="36"/>
      <c r="K3" s="36"/>
      <c r="L3" s="36"/>
      <c r="M3" s="36"/>
      <c r="N3" s="36"/>
    </row>
    <row r="4" spans="1:14" ht="12.75" customHeight="1">
      <c r="A4" s="21" t="s">
        <v>182</v>
      </c>
      <c r="B4" s="36"/>
      <c r="C4" s="36"/>
      <c r="D4" s="36"/>
      <c r="F4" s="36"/>
      <c r="G4" s="36"/>
      <c r="H4" s="36"/>
      <c r="I4" s="36"/>
      <c r="J4" s="36"/>
      <c r="K4" s="36"/>
      <c r="L4" s="36"/>
      <c r="M4" s="36"/>
      <c r="N4" s="36"/>
    </row>
    <row r="5" spans="1:14" ht="12.75" customHeight="1" thickBot="1">
      <c r="A5" s="21" t="s">
        <v>183</v>
      </c>
      <c r="B5" s="36"/>
      <c r="C5" s="36"/>
      <c r="D5" s="36"/>
      <c r="F5" s="36"/>
      <c r="G5" s="36"/>
      <c r="H5" s="36"/>
      <c r="I5" s="36"/>
      <c r="J5" s="36"/>
      <c r="K5" s="36"/>
      <c r="L5" s="36"/>
      <c r="M5" s="36"/>
      <c r="N5" s="36"/>
    </row>
    <row r="6" spans="1:15" ht="12.75" customHeight="1">
      <c r="A6" s="73" t="s">
        <v>266</v>
      </c>
      <c r="B6" s="61"/>
      <c r="C6" s="61"/>
      <c r="D6" s="62"/>
      <c r="E6" s="61"/>
      <c r="F6" s="61"/>
      <c r="G6" s="61"/>
      <c r="H6" s="61"/>
      <c r="I6" s="61"/>
      <c r="J6" s="61"/>
      <c r="K6" s="61"/>
      <c r="L6" s="61"/>
      <c r="M6" s="61"/>
      <c r="N6" s="63"/>
      <c r="O6" s="79"/>
    </row>
    <row r="7" spans="1:14" ht="12.75" customHeight="1">
      <c r="A7" s="64" t="s">
        <v>270</v>
      </c>
      <c r="B7" s="65"/>
      <c r="C7" s="65"/>
      <c r="D7" s="66"/>
      <c r="E7" s="65"/>
      <c r="F7" s="65"/>
      <c r="G7" s="65"/>
      <c r="H7" s="65"/>
      <c r="I7" s="65"/>
      <c r="J7" s="65"/>
      <c r="K7" s="65"/>
      <c r="L7" s="65"/>
      <c r="M7" s="65"/>
      <c r="N7" s="67"/>
    </row>
    <row r="8" spans="1:22" ht="12.75" customHeight="1">
      <c r="A8" s="64" t="s">
        <v>341</v>
      </c>
      <c r="B8" s="65"/>
      <c r="C8" s="65"/>
      <c r="D8" s="66"/>
      <c r="E8" s="65"/>
      <c r="F8" s="65"/>
      <c r="G8" s="65"/>
      <c r="H8" s="65"/>
      <c r="I8" s="65"/>
      <c r="J8" s="65"/>
      <c r="K8" s="65"/>
      <c r="L8" s="65"/>
      <c r="M8" s="65"/>
      <c r="N8" s="67"/>
      <c r="O8" s="79"/>
      <c r="P8" s="79"/>
      <c r="Q8" s="79"/>
      <c r="R8" s="79"/>
      <c r="S8" s="79"/>
      <c r="T8" s="79"/>
      <c r="U8" s="79"/>
      <c r="V8" s="79"/>
    </row>
    <row r="9" spans="1:22" ht="12.75" customHeight="1">
      <c r="A9" s="68" t="s">
        <v>272</v>
      </c>
      <c r="B9" s="65"/>
      <c r="C9" s="65"/>
      <c r="D9" s="66"/>
      <c r="E9" s="65"/>
      <c r="F9" s="65"/>
      <c r="G9" s="65"/>
      <c r="H9" s="65"/>
      <c r="I9" s="65"/>
      <c r="J9" s="65"/>
      <c r="K9" s="65"/>
      <c r="L9" s="65"/>
      <c r="M9" s="65"/>
      <c r="N9" s="67"/>
      <c r="O9" s="79"/>
      <c r="P9" s="79"/>
      <c r="Q9" s="79"/>
      <c r="R9" s="79"/>
      <c r="S9" s="79"/>
      <c r="T9" s="79"/>
      <c r="U9" s="79"/>
      <c r="V9" s="79"/>
    </row>
    <row r="10" spans="1:22" ht="12.75" customHeight="1">
      <c r="A10" s="68" t="s">
        <v>297</v>
      </c>
      <c r="B10" s="65"/>
      <c r="C10" s="65"/>
      <c r="D10" s="66"/>
      <c r="E10" s="65"/>
      <c r="F10" s="65"/>
      <c r="G10" s="65"/>
      <c r="H10" s="65"/>
      <c r="I10" s="65"/>
      <c r="J10" s="65"/>
      <c r="K10" s="65"/>
      <c r="L10" s="65"/>
      <c r="M10" s="65"/>
      <c r="N10" s="67"/>
      <c r="O10" s="79"/>
      <c r="P10" s="79"/>
      <c r="Q10" s="79"/>
      <c r="R10" s="79"/>
      <c r="S10" s="79"/>
      <c r="T10" s="79"/>
      <c r="U10" s="79"/>
      <c r="V10" s="79"/>
    </row>
    <row r="11" spans="1:22" ht="12.75" customHeight="1">
      <c r="A11" s="68" t="s">
        <v>299</v>
      </c>
      <c r="B11" s="65"/>
      <c r="C11" s="65"/>
      <c r="D11" s="66"/>
      <c r="E11" s="65"/>
      <c r="F11" s="65"/>
      <c r="G11" s="65"/>
      <c r="H11" s="65"/>
      <c r="I11" s="65"/>
      <c r="J11" s="65"/>
      <c r="K11" s="65"/>
      <c r="L11" s="65"/>
      <c r="M11" s="65"/>
      <c r="N11" s="67"/>
      <c r="O11" s="79"/>
      <c r="P11" s="79"/>
      <c r="Q11" s="79"/>
      <c r="R11" s="79"/>
      <c r="S11" s="79"/>
      <c r="T11" s="79"/>
      <c r="U11" s="79"/>
      <c r="V11" s="79"/>
    </row>
    <row r="12" spans="1:22" ht="12.75" customHeight="1">
      <c r="A12" s="68" t="s">
        <v>298</v>
      </c>
      <c r="B12" s="65"/>
      <c r="C12" s="65"/>
      <c r="D12" s="66"/>
      <c r="E12" s="65"/>
      <c r="F12" s="65"/>
      <c r="G12" s="65"/>
      <c r="H12" s="65"/>
      <c r="I12" s="65"/>
      <c r="J12" s="65"/>
      <c r="K12" s="65"/>
      <c r="L12" s="65"/>
      <c r="M12" s="65"/>
      <c r="N12" s="67"/>
      <c r="O12" s="79"/>
      <c r="P12" s="79"/>
      <c r="Q12" s="79"/>
      <c r="R12" s="79"/>
      <c r="S12" s="79"/>
      <c r="T12" s="79"/>
      <c r="U12" s="79"/>
      <c r="V12" s="79"/>
    </row>
    <row r="13" spans="1:20" ht="12.75" customHeight="1">
      <c r="A13" s="68" t="s">
        <v>271</v>
      </c>
      <c r="B13" s="65"/>
      <c r="C13" s="65"/>
      <c r="D13" s="66"/>
      <c r="E13" s="65"/>
      <c r="F13" s="65"/>
      <c r="G13" s="65"/>
      <c r="H13" s="65"/>
      <c r="I13" s="65"/>
      <c r="J13" s="65"/>
      <c r="K13" s="65"/>
      <c r="L13" s="65"/>
      <c r="M13" s="65"/>
      <c r="N13" s="67"/>
      <c r="O13" s="79"/>
      <c r="P13" s="79"/>
      <c r="Q13" s="79"/>
      <c r="R13" s="79"/>
      <c r="S13" s="79"/>
      <c r="T13" s="79"/>
    </row>
    <row r="14" spans="1:14" ht="12.75" customHeight="1">
      <c r="A14" s="68" t="s">
        <v>253</v>
      </c>
      <c r="B14" s="65"/>
      <c r="C14" s="65"/>
      <c r="D14" s="66"/>
      <c r="E14" s="65"/>
      <c r="F14" s="65"/>
      <c r="G14" s="65"/>
      <c r="H14" s="65"/>
      <c r="I14" s="65"/>
      <c r="J14" s="65"/>
      <c r="K14" s="65"/>
      <c r="L14" s="65"/>
      <c r="M14" s="65"/>
      <c r="N14" s="67"/>
    </row>
    <row r="15" spans="1:14" ht="12.75" customHeight="1">
      <c r="A15" s="68" t="s">
        <v>243</v>
      </c>
      <c r="B15" s="65"/>
      <c r="C15" s="65"/>
      <c r="D15" s="66"/>
      <c r="E15" s="65"/>
      <c r="F15" s="65"/>
      <c r="G15" s="65"/>
      <c r="H15" s="65"/>
      <c r="I15" s="65"/>
      <c r="J15" s="65"/>
      <c r="K15" s="65"/>
      <c r="L15" s="65"/>
      <c r="M15" s="65"/>
      <c r="N15" s="67"/>
    </row>
    <row r="16" spans="1:14" ht="12.75" customHeight="1">
      <c r="A16" s="69" t="s">
        <v>300</v>
      </c>
      <c r="B16" s="66"/>
      <c r="C16" s="66"/>
      <c r="D16" s="66"/>
      <c r="E16" s="66"/>
      <c r="F16" s="66"/>
      <c r="G16" s="66"/>
      <c r="H16" s="66"/>
      <c r="I16" s="66"/>
      <c r="J16" s="65"/>
      <c r="K16" s="65"/>
      <c r="L16" s="65"/>
      <c r="M16" s="65"/>
      <c r="N16" s="67"/>
    </row>
    <row r="17" spans="1:14" ht="12.75" customHeight="1">
      <c r="A17" s="69" t="s">
        <v>301</v>
      </c>
      <c r="B17" s="66"/>
      <c r="C17" s="66"/>
      <c r="D17" s="66"/>
      <c r="E17" s="66"/>
      <c r="F17" s="66"/>
      <c r="G17" s="66"/>
      <c r="H17" s="66"/>
      <c r="I17" s="66"/>
      <c r="J17" s="65"/>
      <c r="K17" s="65"/>
      <c r="L17" s="65"/>
      <c r="M17" s="65"/>
      <c r="N17" s="67"/>
    </row>
    <row r="18" spans="1:14" ht="12.75" customHeight="1">
      <c r="A18" s="68" t="s">
        <v>302</v>
      </c>
      <c r="B18" s="65"/>
      <c r="C18" s="65"/>
      <c r="D18" s="66"/>
      <c r="E18" s="65"/>
      <c r="F18" s="65"/>
      <c r="G18" s="65"/>
      <c r="H18" s="65"/>
      <c r="I18" s="65"/>
      <c r="J18" s="65"/>
      <c r="K18" s="65"/>
      <c r="L18" s="65"/>
      <c r="M18" s="65"/>
      <c r="N18" s="67"/>
    </row>
    <row r="19" spans="1:14" ht="12.75" customHeight="1">
      <c r="A19" s="68" t="s">
        <v>303</v>
      </c>
      <c r="B19" s="65"/>
      <c r="C19" s="65"/>
      <c r="D19" s="66"/>
      <c r="E19" s="65"/>
      <c r="F19" s="65"/>
      <c r="G19" s="65"/>
      <c r="H19" s="65"/>
      <c r="I19" s="65"/>
      <c r="J19" s="65"/>
      <c r="K19" s="65"/>
      <c r="L19" s="65"/>
      <c r="M19" s="65"/>
      <c r="N19" s="67"/>
    </row>
    <row r="20" spans="1:14" ht="12.75" customHeight="1">
      <c r="A20" s="68" t="s">
        <v>304</v>
      </c>
      <c r="B20" s="65"/>
      <c r="C20" s="65"/>
      <c r="D20" s="66"/>
      <c r="E20" s="65"/>
      <c r="F20" s="65"/>
      <c r="G20" s="65"/>
      <c r="H20" s="65"/>
      <c r="I20" s="65"/>
      <c r="J20" s="65"/>
      <c r="K20" s="65"/>
      <c r="L20" s="65"/>
      <c r="M20" s="65"/>
      <c r="N20" s="67"/>
    </row>
    <row r="21" spans="1:14" ht="12.75" customHeight="1">
      <c r="A21" s="69" t="s">
        <v>306</v>
      </c>
      <c r="B21" s="66"/>
      <c r="C21" s="66"/>
      <c r="D21" s="66"/>
      <c r="E21" s="66"/>
      <c r="F21" s="66"/>
      <c r="G21" s="66"/>
      <c r="H21" s="66"/>
      <c r="I21" s="66"/>
      <c r="J21" s="66"/>
      <c r="K21" s="66"/>
      <c r="L21" s="66"/>
      <c r="M21" s="66"/>
      <c r="N21" s="67"/>
    </row>
    <row r="22" spans="1:14" ht="12.75" customHeight="1">
      <c r="A22" s="69" t="s">
        <v>305</v>
      </c>
      <c r="B22" s="66"/>
      <c r="C22" s="66"/>
      <c r="D22" s="66"/>
      <c r="E22" s="66"/>
      <c r="F22" s="66"/>
      <c r="G22" s="66"/>
      <c r="H22" s="66"/>
      <c r="I22" s="66"/>
      <c r="J22" s="66"/>
      <c r="K22" s="66"/>
      <c r="L22" s="66"/>
      <c r="M22" s="66"/>
      <c r="N22" s="67"/>
    </row>
    <row r="23" spans="1:14" ht="12.75" customHeight="1" thickBot="1">
      <c r="A23" s="70" t="s">
        <v>244</v>
      </c>
      <c r="B23" s="71"/>
      <c r="C23" s="71"/>
      <c r="D23" s="71"/>
      <c r="E23" s="71"/>
      <c r="F23" s="71"/>
      <c r="G23" s="71"/>
      <c r="H23" s="71"/>
      <c r="I23" s="71"/>
      <c r="J23" s="71"/>
      <c r="K23" s="71"/>
      <c r="L23" s="71"/>
      <c r="M23" s="196">
        <f>SUMMARY!I26</f>
        <v>0</v>
      </c>
      <c r="N23" s="72"/>
    </row>
    <row r="24" spans="4:14" ht="12.75" customHeight="1">
      <c r="D24" s="35"/>
      <c r="E24" s="35"/>
      <c r="F24" s="35"/>
      <c r="G24" s="35"/>
      <c r="H24" s="35"/>
      <c r="I24" s="35"/>
      <c r="J24" s="35"/>
      <c r="K24" s="35"/>
      <c r="L24" s="35"/>
      <c r="M24" s="35"/>
      <c r="N24" s="35"/>
    </row>
    <row r="25" spans="1:14" ht="12.75" customHeight="1">
      <c r="A25" s="160" t="s">
        <v>232</v>
      </c>
      <c r="B25" s="161"/>
      <c r="C25" s="160"/>
      <c r="D25" s="161"/>
      <c r="E25" s="161"/>
      <c r="F25" s="161"/>
      <c r="G25" s="161"/>
      <c r="H25" s="161"/>
      <c r="I25" s="161"/>
      <c r="J25" s="161"/>
      <c r="K25" s="161"/>
      <c r="L25" s="161"/>
      <c r="M25" s="161"/>
      <c r="N25" s="161"/>
    </row>
    <row r="26" spans="1:14" ht="12.75" customHeight="1">
      <c r="A26" s="162" t="s">
        <v>251</v>
      </c>
      <c r="B26" s="33"/>
      <c r="C26" s="163"/>
      <c r="D26" s="33"/>
      <c r="E26" s="33"/>
      <c r="F26" s="33"/>
      <c r="G26" s="33"/>
      <c r="H26" s="33"/>
      <c r="I26" s="33"/>
      <c r="J26" s="33"/>
      <c r="K26" s="33"/>
      <c r="L26" s="33"/>
      <c r="M26" s="33"/>
      <c r="N26" s="164"/>
    </row>
    <row r="27" spans="1:14" ht="12.75" customHeight="1">
      <c r="A27" s="165"/>
      <c r="B27" s="31"/>
      <c r="C27" s="143"/>
      <c r="D27" s="31"/>
      <c r="E27" s="31"/>
      <c r="F27" s="31"/>
      <c r="G27" s="31"/>
      <c r="H27" s="31"/>
      <c r="I27" s="31"/>
      <c r="J27" s="31"/>
      <c r="K27" s="31"/>
      <c r="L27" s="31"/>
      <c r="M27" s="31"/>
      <c r="N27" s="166"/>
    </row>
    <row r="28" spans="1:14" ht="12.75" customHeight="1">
      <c r="A28" s="167" t="s">
        <v>129</v>
      </c>
      <c r="B28" s="60" t="s">
        <v>250</v>
      </c>
      <c r="C28" s="168"/>
      <c r="D28" s="168"/>
      <c r="E28" s="168"/>
      <c r="F28" s="168"/>
      <c r="G28" s="168"/>
      <c r="H28" s="168"/>
      <c r="I28" s="168"/>
      <c r="J28" s="168"/>
      <c r="K28" s="168"/>
      <c r="L28" s="168"/>
      <c r="M28" s="169"/>
      <c r="N28" s="85" t="s">
        <v>115</v>
      </c>
    </row>
    <row r="29" spans="1:14" ht="12.75" customHeight="1">
      <c r="A29" s="170" t="s">
        <v>128</v>
      </c>
      <c r="B29" s="171" t="s">
        <v>127</v>
      </c>
      <c r="C29" s="172" t="s">
        <v>126</v>
      </c>
      <c r="D29" s="172" t="s">
        <v>125</v>
      </c>
      <c r="E29" s="172" t="s">
        <v>124</v>
      </c>
      <c r="F29" s="172" t="s">
        <v>123</v>
      </c>
      <c r="G29" s="172" t="s">
        <v>122</v>
      </c>
      <c r="H29" s="172" t="s">
        <v>121</v>
      </c>
      <c r="I29" s="172" t="s">
        <v>120</v>
      </c>
      <c r="J29" s="172" t="s">
        <v>119</v>
      </c>
      <c r="K29" s="172" t="s">
        <v>118</v>
      </c>
      <c r="L29" s="172" t="s">
        <v>117</v>
      </c>
      <c r="M29" s="87" t="s">
        <v>116</v>
      </c>
      <c r="N29" s="87" t="s">
        <v>309</v>
      </c>
    </row>
    <row r="30" spans="1:14" ht="12.75" customHeight="1">
      <c r="A30" s="173"/>
      <c r="B30" s="173" t="s">
        <v>114</v>
      </c>
      <c r="C30" s="174" t="s">
        <v>113</v>
      </c>
      <c r="D30" s="173" t="s">
        <v>112</v>
      </c>
      <c r="E30" s="173" t="s">
        <v>111</v>
      </c>
      <c r="F30" s="173" t="s">
        <v>110</v>
      </c>
      <c r="G30" s="173" t="s">
        <v>109</v>
      </c>
      <c r="H30" s="173" t="s">
        <v>108</v>
      </c>
      <c r="I30" s="174" t="s">
        <v>107</v>
      </c>
      <c r="J30" s="173" t="s">
        <v>106</v>
      </c>
      <c r="K30" s="173" t="s">
        <v>105</v>
      </c>
      <c r="L30" s="173" t="s">
        <v>104</v>
      </c>
      <c r="M30" s="86" t="s">
        <v>2</v>
      </c>
      <c r="N30" s="86"/>
    </row>
    <row r="31" spans="1:14" ht="12.75" customHeight="1">
      <c r="A31" s="165" t="s">
        <v>103</v>
      </c>
      <c r="B31" s="159"/>
      <c r="C31" s="159"/>
      <c r="D31" s="159"/>
      <c r="E31" s="159"/>
      <c r="F31" s="159"/>
      <c r="G31" s="159"/>
      <c r="H31" s="159"/>
      <c r="I31" s="159"/>
      <c r="J31" s="159"/>
      <c r="K31" s="159"/>
      <c r="L31" s="159"/>
      <c r="M31" s="159">
        <f aca="true" t="shared" si="0" ref="M31:M42">SUM(B31:L31)</f>
        <v>0</v>
      </c>
      <c r="N31" s="159"/>
    </row>
    <row r="32" spans="1:14" ht="12.75" customHeight="1">
      <c r="A32" s="165" t="s">
        <v>102</v>
      </c>
      <c r="B32" s="159"/>
      <c r="C32" s="159"/>
      <c r="D32" s="159"/>
      <c r="E32" s="159"/>
      <c r="F32" s="159"/>
      <c r="G32" s="159"/>
      <c r="H32" s="159"/>
      <c r="I32" s="159"/>
      <c r="J32" s="159"/>
      <c r="K32" s="159"/>
      <c r="L32" s="159"/>
      <c r="M32" s="159">
        <f t="shared" si="0"/>
        <v>0</v>
      </c>
      <c r="N32" s="159"/>
    </row>
    <row r="33" spans="1:14" ht="12.75" customHeight="1">
      <c r="A33" s="165" t="s">
        <v>101</v>
      </c>
      <c r="B33" s="159"/>
      <c r="C33" s="159"/>
      <c r="D33" s="159"/>
      <c r="E33" s="159"/>
      <c r="F33" s="159"/>
      <c r="G33" s="159"/>
      <c r="H33" s="159"/>
      <c r="I33" s="159"/>
      <c r="J33" s="159"/>
      <c r="K33" s="159"/>
      <c r="L33" s="159"/>
      <c r="M33" s="159">
        <f t="shared" si="0"/>
        <v>0</v>
      </c>
      <c r="N33" s="159"/>
    </row>
    <row r="34" spans="1:14" ht="12.75" customHeight="1">
      <c r="A34" s="165" t="s">
        <v>100</v>
      </c>
      <c r="B34" s="159"/>
      <c r="C34" s="159"/>
      <c r="D34" s="159"/>
      <c r="E34" s="159"/>
      <c r="F34" s="159"/>
      <c r="G34" s="159"/>
      <c r="H34" s="159"/>
      <c r="I34" s="159"/>
      <c r="J34" s="159"/>
      <c r="K34" s="159"/>
      <c r="L34" s="159"/>
      <c r="M34" s="159">
        <f t="shared" si="0"/>
        <v>0</v>
      </c>
      <c r="N34" s="159"/>
    </row>
    <row r="35" spans="1:14" ht="12.75" customHeight="1">
      <c r="A35" s="165" t="s">
        <v>99</v>
      </c>
      <c r="B35" s="159"/>
      <c r="C35" s="159"/>
      <c r="D35" s="159"/>
      <c r="E35" s="159"/>
      <c r="F35" s="159"/>
      <c r="G35" s="159"/>
      <c r="H35" s="159"/>
      <c r="I35" s="159"/>
      <c r="J35" s="159"/>
      <c r="K35" s="159"/>
      <c r="L35" s="159"/>
      <c r="M35" s="159">
        <f t="shared" si="0"/>
        <v>0</v>
      </c>
      <c r="N35" s="159"/>
    </row>
    <row r="36" spans="1:14" ht="12.75" customHeight="1">
      <c r="A36" s="165" t="s">
        <v>98</v>
      </c>
      <c r="B36" s="159"/>
      <c r="C36" s="159"/>
      <c r="D36" s="159"/>
      <c r="E36" s="159"/>
      <c r="F36" s="159"/>
      <c r="G36" s="159"/>
      <c r="H36" s="159"/>
      <c r="I36" s="159"/>
      <c r="J36" s="159"/>
      <c r="K36" s="159"/>
      <c r="L36" s="159"/>
      <c r="M36" s="159">
        <f t="shared" si="0"/>
        <v>0</v>
      </c>
      <c r="N36" s="159"/>
    </row>
    <row r="37" spans="1:14" ht="12.75" customHeight="1">
      <c r="A37" s="165" t="s">
        <v>97</v>
      </c>
      <c r="B37" s="159"/>
      <c r="C37" s="159"/>
      <c r="D37" s="159"/>
      <c r="E37" s="159"/>
      <c r="F37" s="159"/>
      <c r="G37" s="159"/>
      <c r="H37" s="159"/>
      <c r="I37" s="159"/>
      <c r="J37" s="159"/>
      <c r="K37" s="159"/>
      <c r="L37" s="159"/>
      <c r="M37" s="159">
        <f t="shared" si="0"/>
        <v>0</v>
      </c>
      <c r="N37" s="159"/>
    </row>
    <row r="38" spans="1:14" ht="12.75" customHeight="1">
      <c r="A38" s="165" t="s">
        <v>96</v>
      </c>
      <c r="B38" s="159"/>
      <c r="C38" s="159"/>
      <c r="D38" s="159"/>
      <c r="E38" s="159"/>
      <c r="F38" s="159"/>
      <c r="G38" s="159"/>
      <c r="H38" s="159"/>
      <c r="I38" s="159"/>
      <c r="J38" s="159"/>
      <c r="K38" s="159"/>
      <c r="L38" s="159"/>
      <c r="M38" s="159">
        <f t="shared" si="0"/>
        <v>0</v>
      </c>
      <c r="N38" s="159"/>
    </row>
    <row r="39" spans="1:14" ht="12.75" customHeight="1">
      <c r="A39" s="165" t="s">
        <v>95</v>
      </c>
      <c r="B39" s="159"/>
      <c r="C39" s="159"/>
      <c r="D39" s="159"/>
      <c r="E39" s="159"/>
      <c r="F39" s="159"/>
      <c r="G39" s="159"/>
      <c r="H39" s="159"/>
      <c r="I39" s="159"/>
      <c r="J39" s="159"/>
      <c r="K39" s="159"/>
      <c r="L39" s="159"/>
      <c r="M39" s="159">
        <f t="shared" si="0"/>
        <v>0</v>
      </c>
      <c r="N39" s="159"/>
    </row>
    <row r="40" spans="1:14" ht="12.75" customHeight="1">
      <c r="A40" s="165" t="s">
        <v>94</v>
      </c>
      <c r="B40" s="159"/>
      <c r="C40" s="159"/>
      <c r="D40" s="159"/>
      <c r="E40" s="159"/>
      <c r="F40" s="159"/>
      <c r="G40" s="159"/>
      <c r="H40" s="159"/>
      <c r="I40" s="159"/>
      <c r="J40" s="159"/>
      <c r="K40" s="159"/>
      <c r="L40" s="159"/>
      <c r="M40" s="159">
        <f t="shared" si="0"/>
        <v>0</v>
      </c>
      <c r="N40" s="159"/>
    </row>
    <row r="41" spans="1:14" ht="12.75" customHeight="1">
      <c r="A41" s="165" t="s">
        <v>93</v>
      </c>
      <c r="B41" s="159"/>
      <c r="C41" s="159"/>
      <c r="D41" s="159"/>
      <c r="E41" s="159"/>
      <c r="F41" s="159"/>
      <c r="G41" s="159"/>
      <c r="H41" s="159"/>
      <c r="I41" s="159"/>
      <c r="J41" s="159"/>
      <c r="K41" s="159"/>
      <c r="L41" s="159"/>
      <c r="M41" s="159">
        <f t="shared" si="0"/>
        <v>0</v>
      </c>
      <c r="N41" s="159"/>
    </row>
    <row r="42" spans="1:14" ht="12.75" customHeight="1">
      <c r="A42" s="165" t="s">
        <v>92</v>
      </c>
      <c r="B42" s="159"/>
      <c r="C42" s="159"/>
      <c r="D42" s="159"/>
      <c r="E42" s="159"/>
      <c r="F42" s="159"/>
      <c r="G42" s="159"/>
      <c r="H42" s="159"/>
      <c r="I42" s="159"/>
      <c r="J42" s="159"/>
      <c r="K42" s="159"/>
      <c r="L42" s="159"/>
      <c r="M42" s="159">
        <f t="shared" si="0"/>
        <v>0</v>
      </c>
      <c r="N42" s="34"/>
    </row>
    <row r="43" spans="1:14" ht="12.75" customHeight="1">
      <c r="A43" s="165" t="s">
        <v>2</v>
      </c>
      <c r="B43" s="159">
        <f aca="true" t="shared" si="1" ref="B43:N43">SUM(B31:B42)</f>
        <v>0</v>
      </c>
      <c r="C43" s="159">
        <f t="shared" si="1"/>
        <v>0</v>
      </c>
      <c r="D43" s="159">
        <f t="shared" si="1"/>
        <v>0</v>
      </c>
      <c r="E43" s="159">
        <f t="shared" si="1"/>
        <v>0</v>
      </c>
      <c r="F43" s="159">
        <f t="shared" si="1"/>
        <v>0</v>
      </c>
      <c r="G43" s="159">
        <f t="shared" si="1"/>
        <v>0</v>
      </c>
      <c r="H43" s="159">
        <f t="shared" si="1"/>
        <v>0</v>
      </c>
      <c r="I43" s="159">
        <f t="shared" si="1"/>
        <v>0</v>
      </c>
      <c r="J43" s="159">
        <f t="shared" si="1"/>
        <v>0</v>
      </c>
      <c r="K43" s="159">
        <f t="shared" si="1"/>
        <v>0</v>
      </c>
      <c r="L43" s="159">
        <f t="shared" si="1"/>
        <v>0</v>
      </c>
      <c r="M43" s="159">
        <f t="shared" si="1"/>
        <v>0</v>
      </c>
      <c r="N43" s="159">
        <f t="shared" si="1"/>
        <v>0</v>
      </c>
    </row>
    <row r="44" spans="1:14" ht="12.75" customHeight="1">
      <c r="A44" s="175"/>
      <c r="B44" s="176"/>
      <c r="C44" s="176"/>
      <c r="D44" s="176"/>
      <c r="E44" s="176"/>
      <c r="F44" s="176"/>
      <c r="G44" s="176"/>
      <c r="H44" s="176"/>
      <c r="I44" s="176"/>
      <c r="J44" s="176"/>
      <c r="K44" s="176"/>
      <c r="L44" s="176"/>
      <c r="M44" s="176"/>
      <c r="N44" s="177"/>
    </row>
    <row r="45" spans="1:14" ht="12.75" customHeight="1">
      <c r="A45" s="178" t="s">
        <v>252</v>
      </c>
      <c r="B45" s="179"/>
      <c r="C45" s="179"/>
      <c r="D45" s="179"/>
      <c r="E45" s="179"/>
      <c r="F45" s="180" t="s">
        <v>91</v>
      </c>
      <c r="G45" s="180"/>
      <c r="H45" s="179"/>
      <c r="I45" s="180" t="s">
        <v>90</v>
      </c>
      <c r="J45" s="180"/>
      <c r="K45" s="179"/>
      <c r="L45" s="180" t="s">
        <v>2</v>
      </c>
      <c r="M45" s="180"/>
      <c r="N45" s="181"/>
    </row>
    <row r="46" spans="1:14" ht="12.75" customHeight="1">
      <c r="A46" s="178" t="s">
        <v>89</v>
      </c>
      <c r="B46" s="179"/>
      <c r="C46" s="179"/>
      <c r="D46" s="179"/>
      <c r="E46" s="179"/>
      <c r="F46" s="182"/>
      <c r="G46" s="182"/>
      <c r="H46" s="179"/>
      <c r="I46" s="182"/>
      <c r="J46" s="182"/>
      <c r="K46" s="179"/>
      <c r="L46" s="182"/>
      <c r="M46" s="182">
        <f>G46+J46</f>
        <v>0</v>
      </c>
      <c r="N46" s="181"/>
    </row>
    <row r="47" spans="1:14" ht="12.75" customHeight="1">
      <c r="A47" s="178" t="s">
        <v>88</v>
      </c>
      <c r="B47" s="179"/>
      <c r="C47" s="179"/>
      <c r="D47" s="179"/>
      <c r="E47" s="179"/>
      <c r="F47" s="182"/>
      <c r="G47" s="182"/>
      <c r="H47" s="179"/>
      <c r="I47" s="182"/>
      <c r="J47" s="182"/>
      <c r="K47" s="179"/>
      <c r="L47" s="182"/>
      <c r="M47" s="182">
        <f>G47+J47</f>
        <v>0</v>
      </c>
      <c r="N47" s="181"/>
    </row>
    <row r="48" spans="1:14" ht="12.75" customHeight="1">
      <c r="A48" s="178"/>
      <c r="B48" s="179"/>
      <c r="C48" s="179"/>
      <c r="D48" s="179"/>
      <c r="E48" s="179"/>
      <c r="F48" s="179"/>
      <c r="G48" s="179"/>
      <c r="H48" s="179"/>
      <c r="I48" s="179"/>
      <c r="J48" s="179"/>
      <c r="K48" s="179"/>
      <c r="L48" s="179"/>
      <c r="M48" s="179"/>
      <c r="N48" s="181"/>
    </row>
    <row r="49" spans="1:14" ht="12.75" customHeight="1">
      <c r="A49" s="178" t="s">
        <v>180</v>
      </c>
      <c r="B49" s="179"/>
      <c r="C49" s="179"/>
      <c r="D49" s="179"/>
      <c r="E49" s="179"/>
      <c r="F49" s="179"/>
      <c r="G49" s="179"/>
      <c r="H49" s="179"/>
      <c r="I49" s="179"/>
      <c r="J49" s="179"/>
      <c r="K49" s="179"/>
      <c r="L49" s="179"/>
      <c r="M49" s="182"/>
      <c r="N49" s="183"/>
    </row>
    <row r="50" spans="1:14" ht="12.75" customHeight="1">
      <c r="A50" s="184"/>
      <c r="B50" s="182"/>
      <c r="C50" s="182"/>
      <c r="D50" s="182"/>
      <c r="E50" s="182"/>
      <c r="F50" s="182"/>
      <c r="G50" s="182"/>
      <c r="H50" s="182"/>
      <c r="I50" s="182"/>
      <c r="J50" s="182"/>
      <c r="K50" s="182"/>
      <c r="L50" s="182"/>
      <c r="M50" s="182"/>
      <c r="N50" s="183"/>
    </row>
    <row r="51" spans="1:14" ht="12.75" customHeight="1">
      <c r="A51" s="32"/>
      <c r="B51" s="32"/>
      <c r="C51" s="32"/>
      <c r="D51" s="32"/>
      <c r="E51" s="32"/>
      <c r="F51" s="32"/>
      <c r="G51" s="32"/>
      <c r="H51" s="32"/>
      <c r="I51" s="32"/>
      <c r="J51" s="32"/>
      <c r="K51" s="32"/>
      <c r="L51" s="32"/>
      <c r="M51" s="32"/>
      <c r="N51" s="32"/>
    </row>
    <row r="52" spans="1:14" ht="12.75" customHeight="1">
      <c r="A52" s="32"/>
      <c r="B52" s="32"/>
      <c r="C52" s="32"/>
      <c r="D52" s="32"/>
      <c r="E52" s="32"/>
      <c r="F52" s="32"/>
      <c r="G52" s="32"/>
      <c r="H52" s="32"/>
      <c r="I52" s="32"/>
      <c r="J52" s="32"/>
      <c r="K52" s="32"/>
      <c r="L52" s="32"/>
      <c r="M52" s="32"/>
      <c r="N52" s="32"/>
    </row>
    <row r="53" spans="1:14" ht="12.75" customHeight="1">
      <c r="A53" s="160" t="s">
        <v>233</v>
      </c>
      <c r="B53" s="161"/>
      <c r="C53" s="160"/>
      <c r="D53" s="161"/>
      <c r="E53" s="161"/>
      <c r="F53" s="161"/>
      <c r="G53" s="161"/>
      <c r="H53" s="161"/>
      <c r="I53" s="161"/>
      <c r="J53" s="161"/>
      <c r="K53" s="161"/>
      <c r="L53" s="161"/>
      <c r="M53" s="161"/>
      <c r="N53" s="161"/>
    </row>
    <row r="54" spans="1:14" ht="12.75" customHeight="1">
      <c r="A54" s="162" t="s">
        <v>251</v>
      </c>
      <c r="B54" s="33"/>
      <c r="C54" s="163"/>
      <c r="D54" s="33"/>
      <c r="E54" s="33"/>
      <c r="F54" s="33"/>
      <c r="G54" s="33"/>
      <c r="H54" s="33"/>
      <c r="I54" s="33"/>
      <c r="J54" s="33"/>
      <c r="K54" s="33"/>
      <c r="L54" s="33"/>
      <c r="M54" s="33"/>
      <c r="N54" s="164"/>
    </row>
    <row r="55" spans="1:14" ht="12.75" customHeight="1">
      <c r="A55" s="165"/>
      <c r="B55" s="31"/>
      <c r="C55" s="143"/>
      <c r="D55" s="31"/>
      <c r="E55" s="31"/>
      <c r="F55" s="31"/>
      <c r="G55" s="31"/>
      <c r="H55" s="31"/>
      <c r="I55" s="31"/>
      <c r="J55" s="31"/>
      <c r="K55" s="31"/>
      <c r="L55" s="31"/>
      <c r="M55" s="31"/>
      <c r="N55" s="166"/>
    </row>
    <row r="56" spans="1:14" ht="12.75" customHeight="1">
      <c r="A56" s="167" t="s">
        <v>129</v>
      </c>
      <c r="B56" s="60" t="s">
        <v>250</v>
      </c>
      <c r="C56" s="168"/>
      <c r="D56" s="168"/>
      <c r="E56" s="168"/>
      <c r="F56" s="168"/>
      <c r="G56" s="168"/>
      <c r="H56" s="168"/>
      <c r="I56" s="168"/>
      <c r="J56" s="168"/>
      <c r="K56" s="168"/>
      <c r="L56" s="168"/>
      <c r="M56" s="169"/>
      <c r="N56" s="85"/>
    </row>
    <row r="57" spans="1:14" ht="12.75" customHeight="1">
      <c r="A57" s="170" t="s">
        <v>128</v>
      </c>
      <c r="B57" s="171" t="s">
        <v>127</v>
      </c>
      <c r="C57" s="172" t="s">
        <v>126</v>
      </c>
      <c r="D57" s="172" t="s">
        <v>125</v>
      </c>
      <c r="E57" s="172" t="s">
        <v>124</v>
      </c>
      <c r="F57" s="172" t="s">
        <v>123</v>
      </c>
      <c r="G57" s="172" t="s">
        <v>122</v>
      </c>
      <c r="H57" s="172" t="s">
        <v>121</v>
      </c>
      <c r="I57" s="172" t="s">
        <v>120</v>
      </c>
      <c r="J57" s="172" t="s">
        <v>119</v>
      </c>
      <c r="K57" s="172" t="s">
        <v>118</v>
      </c>
      <c r="L57" s="172" t="s">
        <v>117</v>
      </c>
      <c r="M57" s="87" t="s">
        <v>116</v>
      </c>
      <c r="N57" s="87" t="s">
        <v>115</v>
      </c>
    </row>
    <row r="58" spans="1:14" ht="12.75" customHeight="1">
      <c r="A58" s="173"/>
      <c r="B58" s="173" t="s">
        <v>114</v>
      </c>
      <c r="C58" s="174" t="s">
        <v>113</v>
      </c>
      <c r="D58" s="173" t="s">
        <v>112</v>
      </c>
      <c r="E58" s="173" t="s">
        <v>111</v>
      </c>
      <c r="F58" s="173" t="s">
        <v>110</v>
      </c>
      <c r="G58" s="173" t="s">
        <v>109</v>
      </c>
      <c r="H58" s="173" t="s">
        <v>108</v>
      </c>
      <c r="I58" s="174" t="s">
        <v>107</v>
      </c>
      <c r="J58" s="173" t="s">
        <v>106</v>
      </c>
      <c r="K58" s="173" t="s">
        <v>105</v>
      </c>
      <c r="L58" s="173" t="s">
        <v>104</v>
      </c>
      <c r="M58" s="86" t="s">
        <v>2</v>
      </c>
      <c r="N58" s="86" t="s">
        <v>309</v>
      </c>
    </row>
    <row r="59" spans="1:14" ht="12.75" customHeight="1">
      <c r="A59" s="165" t="s">
        <v>103</v>
      </c>
      <c r="B59" s="159"/>
      <c r="C59" s="159"/>
      <c r="D59" s="159"/>
      <c r="E59" s="159"/>
      <c r="F59" s="159"/>
      <c r="G59" s="159"/>
      <c r="H59" s="159"/>
      <c r="I59" s="159"/>
      <c r="J59" s="159"/>
      <c r="K59" s="159"/>
      <c r="L59" s="159"/>
      <c r="M59" s="159">
        <f aca="true" t="shared" si="2" ref="M59:M70">SUM(B59:L59)</f>
        <v>0</v>
      </c>
      <c r="N59" s="159"/>
    </row>
    <row r="60" spans="1:14" ht="12.75" customHeight="1">
      <c r="A60" s="165" t="s">
        <v>102</v>
      </c>
      <c r="B60" s="159"/>
      <c r="C60" s="159"/>
      <c r="D60" s="159"/>
      <c r="E60" s="159"/>
      <c r="F60" s="159"/>
      <c r="G60" s="159"/>
      <c r="H60" s="159"/>
      <c r="I60" s="159"/>
      <c r="J60" s="159"/>
      <c r="K60" s="159"/>
      <c r="L60" s="159"/>
      <c r="M60" s="159">
        <f t="shared" si="2"/>
        <v>0</v>
      </c>
      <c r="N60" s="159"/>
    </row>
    <row r="61" spans="1:14" ht="12.75" customHeight="1">
      <c r="A61" s="165" t="s">
        <v>101</v>
      </c>
      <c r="B61" s="159"/>
      <c r="C61" s="159"/>
      <c r="D61" s="159"/>
      <c r="E61" s="159"/>
      <c r="F61" s="159"/>
      <c r="G61" s="159"/>
      <c r="H61" s="159"/>
      <c r="I61" s="159"/>
      <c r="J61" s="159"/>
      <c r="K61" s="159"/>
      <c r="L61" s="159"/>
      <c r="M61" s="159">
        <f t="shared" si="2"/>
        <v>0</v>
      </c>
      <c r="N61" s="159"/>
    </row>
    <row r="62" spans="1:14" ht="12.75" customHeight="1">
      <c r="A62" s="165" t="s">
        <v>100</v>
      </c>
      <c r="B62" s="159"/>
      <c r="C62" s="159"/>
      <c r="D62" s="159"/>
      <c r="E62" s="159"/>
      <c r="F62" s="159"/>
      <c r="G62" s="159"/>
      <c r="H62" s="159"/>
      <c r="I62" s="159"/>
      <c r="J62" s="159"/>
      <c r="K62" s="159"/>
      <c r="L62" s="159"/>
      <c r="M62" s="159">
        <f t="shared" si="2"/>
        <v>0</v>
      </c>
      <c r="N62" s="159"/>
    </row>
    <row r="63" spans="1:14" ht="12.75" customHeight="1">
      <c r="A63" s="165" t="s">
        <v>99</v>
      </c>
      <c r="B63" s="159"/>
      <c r="C63" s="159"/>
      <c r="D63" s="159"/>
      <c r="E63" s="159"/>
      <c r="F63" s="159"/>
      <c r="G63" s="159"/>
      <c r="H63" s="159"/>
      <c r="I63" s="159"/>
      <c r="J63" s="159"/>
      <c r="K63" s="159"/>
      <c r="L63" s="159"/>
      <c r="M63" s="159">
        <f t="shared" si="2"/>
        <v>0</v>
      </c>
      <c r="N63" s="159"/>
    </row>
    <row r="64" spans="1:14" ht="12.75" customHeight="1">
      <c r="A64" s="165" t="s">
        <v>98</v>
      </c>
      <c r="B64" s="159"/>
      <c r="C64" s="159"/>
      <c r="D64" s="159"/>
      <c r="E64" s="159"/>
      <c r="F64" s="159"/>
      <c r="G64" s="159"/>
      <c r="H64" s="159"/>
      <c r="I64" s="159"/>
      <c r="J64" s="159"/>
      <c r="K64" s="159"/>
      <c r="L64" s="159"/>
      <c r="M64" s="159">
        <f t="shared" si="2"/>
        <v>0</v>
      </c>
      <c r="N64" s="159"/>
    </row>
    <row r="65" spans="1:14" ht="12.75" customHeight="1">
      <c r="A65" s="165" t="s">
        <v>97</v>
      </c>
      <c r="B65" s="159"/>
      <c r="C65" s="159"/>
      <c r="D65" s="159"/>
      <c r="E65" s="159"/>
      <c r="F65" s="159"/>
      <c r="G65" s="159"/>
      <c r="H65" s="159"/>
      <c r="I65" s="159"/>
      <c r="J65" s="159"/>
      <c r="K65" s="159"/>
      <c r="L65" s="159"/>
      <c r="M65" s="159">
        <f t="shared" si="2"/>
        <v>0</v>
      </c>
      <c r="N65" s="159"/>
    </row>
    <row r="66" spans="1:14" ht="12.75" customHeight="1">
      <c r="A66" s="165" t="s">
        <v>96</v>
      </c>
      <c r="B66" s="159"/>
      <c r="C66" s="159"/>
      <c r="D66" s="159"/>
      <c r="E66" s="159"/>
      <c r="F66" s="159"/>
      <c r="G66" s="159"/>
      <c r="H66" s="159"/>
      <c r="I66" s="159"/>
      <c r="J66" s="159"/>
      <c r="K66" s="159"/>
      <c r="L66" s="159"/>
      <c r="M66" s="159">
        <f t="shared" si="2"/>
        <v>0</v>
      </c>
      <c r="N66" s="159"/>
    </row>
    <row r="67" spans="1:14" ht="12.75" customHeight="1">
      <c r="A67" s="165" t="s">
        <v>95</v>
      </c>
      <c r="B67" s="159"/>
      <c r="C67" s="159"/>
      <c r="D67" s="159"/>
      <c r="E67" s="159"/>
      <c r="F67" s="159"/>
      <c r="G67" s="159"/>
      <c r="H67" s="159"/>
      <c r="I67" s="159"/>
      <c r="J67" s="159"/>
      <c r="K67" s="159"/>
      <c r="L67" s="159"/>
      <c r="M67" s="159">
        <f t="shared" si="2"/>
        <v>0</v>
      </c>
      <c r="N67" s="159"/>
    </row>
    <row r="68" spans="1:14" ht="12.75" customHeight="1">
      <c r="A68" s="165" t="s">
        <v>94</v>
      </c>
      <c r="B68" s="159"/>
      <c r="C68" s="159"/>
      <c r="D68" s="159"/>
      <c r="E68" s="159"/>
      <c r="F68" s="159"/>
      <c r="G68" s="159"/>
      <c r="H68" s="159"/>
      <c r="I68" s="159"/>
      <c r="J68" s="159"/>
      <c r="K68" s="159"/>
      <c r="L68" s="159"/>
      <c r="M68" s="159">
        <f t="shared" si="2"/>
        <v>0</v>
      </c>
      <c r="N68" s="159"/>
    </row>
    <row r="69" spans="1:14" ht="12.75" customHeight="1">
      <c r="A69" s="165" t="s">
        <v>93</v>
      </c>
      <c r="B69" s="159"/>
      <c r="C69" s="159"/>
      <c r="D69" s="159"/>
      <c r="E69" s="159"/>
      <c r="F69" s="159"/>
      <c r="G69" s="159"/>
      <c r="H69" s="159"/>
      <c r="I69" s="159"/>
      <c r="J69" s="159"/>
      <c r="K69" s="159"/>
      <c r="L69" s="159"/>
      <c r="M69" s="159">
        <f t="shared" si="2"/>
        <v>0</v>
      </c>
      <c r="N69" s="159"/>
    </row>
    <row r="70" spans="1:14" ht="12.75" customHeight="1">
      <c r="A70" s="165" t="s">
        <v>92</v>
      </c>
      <c r="B70" s="159"/>
      <c r="C70" s="159"/>
      <c r="D70" s="159"/>
      <c r="E70" s="159"/>
      <c r="F70" s="159"/>
      <c r="G70" s="159"/>
      <c r="H70" s="159"/>
      <c r="I70" s="159"/>
      <c r="J70" s="159"/>
      <c r="K70" s="159"/>
      <c r="L70" s="159"/>
      <c r="M70" s="159">
        <f t="shared" si="2"/>
        <v>0</v>
      </c>
      <c r="N70" s="34"/>
    </row>
    <row r="71" spans="1:14" ht="12.75" customHeight="1">
      <c r="A71" s="165" t="s">
        <v>2</v>
      </c>
      <c r="B71" s="159">
        <f aca="true" t="shared" si="3" ref="B71:N71">SUM(B59:B70)</f>
        <v>0</v>
      </c>
      <c r="C71" s="159">
        <f t="shared" si="3"/>
        <v>0</v>
      </c>
      <c r="D71" s="159">
        <f t="shared" si="3"/>
        <v>0</v>
      </c>
      <c r="E71" s="159">
        <f t="shared" si="3"/>
        <v>0</v>
      </c>
      <c r="F71" s="159">
        <f t="shared" si="3"/>
        <v>0</v>
      </c>
      <c r="G71" s="159">
        <f t="shared" si="3"/>
        <v>0</v>
      </c>
      <c r="H71" s="159">
        <f t="shared" si="3"/>
        <v>0</v>
      </c>
      <c r="I71" s="159">
        <f t="shared" si="3"/>
        <v>0</v>
      </c>
      <c r="J71" s="159">
        <f t="shared" si="3"/>
        <v>0</v>
      </c>
      <c r="K71" s="159">
        <f t="shared" si="3"/>
        <v>0</v>
      </c>
      <c r="L71" s="159">
        <f t="shared" si="3"/>
        <v>0</v>
      </c>
      <c r="M71" s="159">
        <f t="shared" si="3"/>
        <v>0</v>
      </c>
      <c r="N71" s="159">
        <f t="shared" si="3"/>
        <v>0</v>
      </c>
    </row>
    <row r="72" spans="1:14" ht="12.75" customHeight="1">
      <c r="A72" s="175"/>
      <c r="B72" s="176"/>
      <c r="C72" s="176"/>
      <c r="D72" s="176"/>
      <c r="E72" s="176"/>
      <c r="F72" s="176"/>
      <c r="G72" s="176"/>
      <c r="H72" s="176"/>
      <c r="I72" s="176"/>
      <c r="J72" s="176"/>
      <c r="K72" s="176"/>
      <c r="L72" s="176"/>
      <c r="M72" s="176"/>
      <c r="N72" s="177"/>
    </row>
    <row r="73" spans="1:14" ht="12.75" customHeight="1">
      <c r="A73" s="178" t="s">
        <v>181</v>
      </c>
      <c r="B73" s="179"/>
      <c r="C73" s="179"/>
      <c r="D73" s="179"/>
      <c r="E73" s="179"/>
      <c r="F73" s="180" t="s">
        <v>91</v>
      </c>
      <c r="G73" s="180"/>
      <c r="H73" s="179"/>
      <c r="I73" s="180" t="s">
        <v>90</v>
      </c>
      <c r="J73" s="180"/>
      <c r="K73" s="179"/>
      <c r="L73" s="180" t="s">
        <v>2</v>
      </c>
      <c r="M73" s="180"/>
      <c r="N73" s="181"/>
    </row>
    <row r="74" spans="1:14" ht="12.75" customHeight="1">
      <c r="A74" s="178" t="s">
        <v>89</v>
      </c>
      <c r="B74" s="179"/>
      <c r="C74" s="179"/>
      <c r="D74" s="179"/>
      <c r="E74" s="179"/>
      <c r="F74" s="182"/>
      <c r="G74" s="182"/>
      <c r="H74" s="179"/>
      <c r="I74" s="182"/>
      <c r="J74" s="182"/>
      <c r="K74" s="179"/>
      <c r="L74" s="182"/>
      <c r="M74" s="182">
        <f>G74+J74</f>
        <v>0</v>
      </c>
      <c r="N74" s="181"/>
    </row>
    <row r="75" spans="1:14" ht="12.75" customHeight="1">
      <c r="A75" s="178" t="s">
        <v>88</v>
      </c>
      <c r="B75" s="179"/>
      <c r="C75" s="179"/>
      <c r="D75" s="179"/>
      <c r="E75" s="179"/>
      <c r="F75" s="182"/>
      <c r="G75" s="182"/>
      <c r="H75" s="179"/>
      <c r="I75" s="182"/>
      <c r="J75" s="182"/>
      <c r="K75" s="179"/>
      <c r="L75" s="182"/>
      <c r="M75" s="182">
        <f>G75+J75</f>
        <v>0</v>
      </c>
      <c r="N75" s="181"/>
    </row>
    <row r="76" spans="1:14" ht="12.75" customHeight="1">
      <c r="A76" s="178"/>
      <c r="B76" s="179"/>
      <c r="C76" s="179"/>
      <c r="D76" s="179"/>
      <c r="E76" s="179"/>
      <c r="F76" s="179"/>
      <c r="G76" s="179"/>
      <c r="H76" s="179"/>
      <c r="I76" s="179"/>
      <c r="J76" s="179"/>
      <c r="K76" s="179"/>
      <c r="L76" s="179"/>
      <c r="M76" s="179"/>
      <c r="N76" s="181"/>
    </row>
    <row r="77" spans="1:14" ht="12.75" customHeight="1">
      <c r="A77" s="178" t="s">
        <v>224</v>
      </c>
      <c r="B77" s="179"/>
      <c r="C77" s="179"/>
      <c r="D77" s="179"/>
      <c r="E77" s="179"/>
      <c r="F77" s="179"/>
      <c r="G77" s="179"/>
      <c r="H77" s="179"/>
      <c r="I77" s="179"/>
      <c r="J77" s="179"/>
      <c r="K77" s="179"/>
      <c r="L77" s="179"/>
      <c r="M77" s="182"/>
      <c r="N77" s="183"/>
    </row>
    <row r="78" spans="1:14" ht="12.75" customHeight="1">
      <c r="A78" s="184"/>
      <c r="B78" s="182"/>
      <c r="C78" s="182"/>
      <c r="D78" s="182"/>
      <c r="E78" s="182"/>
      <c r="F78" s="182"/>
      <c r="G78" s="182"/>
      <c r="H78" s="182"/>
      <c r="I78" s="182"/>
      <c r="J78" s="182"/>
      <c r="K78" s="182"/>
      <c r="L78" s="182"/>
      <c r="M78" s="182"/>
      <c r="N78" s="183"/>
    </row>
    <row r="79" spans="1:14" ht="12.75" customHeight="1">
      <c r="A79" s="32"/>
      <c r="B79" s="32"/>
      <c r="C79" s="32"/>
      <c r="D79" s="32"/>
      <c r="E79" s="32"/>
      <c r="F79" s="32"/>
      <c r="G79" s="32"/>
      <c r="H79" s="32"/>
      <c r="I79" s="32"/>
      <c r="J79" s="32"/>
      <c r="K79" s="32"/>
      <c r="L79" s="32"/>
      <c r="M79" s="32"/>
      <c r="N79" s="32"/>
    </row>
    <row r="80" ht="12.75" customHeight="1"/>
    <row r="81" spans="1:14" ht="12.75" customHeight="1">
      <c r="A81" s="160" t="s">
        <v>249</v>
      </c>
      <c r="B81" s="161"/>
      <c r="C81" s="160"/>
      <c r="D81" s="161"/>
      <c r="E81" s="161"/>
      <c r="F81" s="161"/>
      <c r="G81" s="161"/>
      <c r="H81" s="161"/>
      <c r="I81" s="161"/>
      <c r="J81" s="161"/>
      <c r="K81" s="161"/>
      <c r="L81" s="161"/>
      <c r="M81" s="161"/>
      <c r="N81" s="161"/>
    </row>
    <row r="82" spans="1:14" ht="12.75" customHeight="1">
      <c r="A82" s="162" t="s">
        <v>251</v>
      </c>
      <c r="B82" s="33"/>
      <c r="C82" s="163"/>
      <c r="D82" s="33"/>
      <c r="E82" s="33"/>
      <c r="F82" s="33"/>
      <c r="G82" s="33"/>
      <c r="H82" s="33"/>
      <c r="I82" s="33"/>
      <c r="J82" s="33"/>
      <c r="K82" s="33"/>
      <c r="L82" s="33"/>
      <c r="M82" s="33"/>
      <c r="N82" s="164"/>
    </row>
    <row r="83" spans="1:14" ht="12.75" customHeight="1">
      <c r="A83" s="165"/>
      <c r="B83" s="31"/>
      <c r="C83" s="143"/>
      <c r="D83" s="31"/>
      <c r="E83" s="31"/>
      <c r="F83" s="31"/>
      <c r="G83" s="31"/>
      <c r="H83" s="31"/>
      <c r="I83" s="31"/>
      <c r="J83" s="31"/>
      <c r="K83" s="31"/>
      <c r="L83" s="31"/>
      <c r="M83" s="31"/>
      <c r="N83" s="166"/>
    </row>
    <row r="84" spans="1:14" ht="12.75" customHeight="1">
      <c r="A84" s="167" t="s">
        <v>129</v>
      </c>
      <c r="B84" s="60" t="s">
        <v>250</v>
      </c>
      <c r="C84" s="168"/>
      <c r="D84" s="168"/>
      <c r="E84" s="168"/>
      <c r="F84" s="168"/>
      <c r="G84" s="168"/>
      <c r="H84" s="168"/>
      <c r="I84" s="168"/>
      <c r="J84" s="168"/>
      <c r="K84" s="168"/>
      <c r="L84" s="168"/>
      <c r="M84" s="169"/>
      <c r="N84" s="85"/>
    </row>
    <row r="85" spans="1:14" ht="12.75" customHeight="1">
      <c r="A85" s="170" t="s">
        <v>128</v>
      </c>
      <c r="B85" s="171" t="s">
        <v>127</v>
      </c>
      <c r="C85" s="172" t="s">
        <v>126</v>
      </c>
      <c r="D85" s="172" t="s">
        <v>125</v>
      </c>
      <c r="E85" s="172" t="s">
        <v>124</v>
      </c>
      <c r="F85" s="172" t="s">
        <v>123</v>
      </c>
      <c r="G85" s="172" t="s">
        <v>122</v>
      </c>
      <c r="H85" s="172" t="s">
        <v>121</v>
      </c>
      <c r="I85" s="172" t="s">
        <v>120</v>
      </c>
      <c r="J85" s="172" t="s">
        <v>119</v>
      </c>
      <c r="K85" s="172" t="s">
        <v>118</v>
      </c>
      <c r="L85" s="172" t="s">
        <v>117</v>
      </c>
      <c r="M85" s="87" t="s">
        <v>116</v>
      </c>
      <c r="N85" s="87" t="s">
        <v>115</v>
      </c>
    </row>
    <row r="86" spans="1:14" ht="12.75" customHeight="1">
      <c r="A86" s="173"/>
      <c r="B86" s="173" t="s">
        <v>114</v>
      </c>
      <c r="C86" s="174" t="s">
        <v>113</v>
      </c>
      <c r="D86" s="173" t="s">
        <v>112</v>
      </c>
      <c r="E86" s="173" t="s">
        <v>111</v>
      </c>
      <c r="F86" s="173" t="s">
        <v>110</v>
      </c>
      <c r="G86" s="173" t="s">
        <v>109</v>
      </c>
      <c r="H86" s="173" t="s">
        <v>108</v>
      </c>
      <c r="I86" s="174" t="s">
        <v>107</v>
      </c>
      <c r="J86" s="173" t="s">
        <v>106</v>
      </c>
      <c r="K86" s="173" t="s">
        <v>105</v>
      </c>
      <c r="L86" s="173" t="s">
        <v>104</v>
      </c>
      <c r="M86" s="86" t="s">
        <v>2</v>
      </c>
      <c r="N86" s="86" t="s">
        <v>309</v>
      </c>
    </row>
    <row r="87" spans="1:14" ht="12.75" customHeight="1">
      <c r="A87" s="165" t="s">
        <v>103</v>
      </c>
      <c r="B87" s="159"/>
      <c r="C87" s="159"/>
      <c r="D87" s="159"/>
      <c r="E87" s="159"/>
      <c r="F87" s="159"/>
      <c r="G87" s="159"/>
      <c r="H87" s="159"/>
      <c r="I87" s="159"/>
      <c r="J87" s="159"/>
      <c r="K87" s="159"/>
      <c r="L87" s="159"/>
      <c r="M87" s="159">
        <f aca="true" t="shared" si="4" ref="M87:M98">SUM(B87:L87)</f>
        <v>0</v>
      </c>
      <c r="N87" s="159"/>
    </row>
    <row r="88" spans="1:14" ht="12.75" customHeight="1">
      <c r="A88" s="165" t="s">
        <v>102</v>
      </c>
      <c r="B88" s="159"/>
      <c r="C88" s="159"/>
      <c r="D88" s="159"/>
      <c r="E88" s="159"/>
      <c r="F88" s="159"/>
      <c r="G88" s="159"/>
      <c r="H88" s="159"/>
      <c r="I88" s="159"/>
      <c r="J88" s="159"/>
      <c r="K88" s="159"/>
      <c r="L88" s="159"/>
      <c r="M88" s="159">
        <f t="shared" si="4"/>
        <v>0</v>
      </c>
      <c r="N88" s="159"/>
    </row>
    <row r="89" spans="1:14" ht="12.75" customHeight="1">
      <c r="A89" s="165" t="s">
        <v>101</v>
      </c>
      <c r="B89" s="159"/>
      <c r="C89" s="159"/>
      <c r="D89" s="159"/>
      <c r="E89" s="159"/>
      <c r="F89" s="159"/>
      <c r="G89" s="159"/>
      <c r="H89" s="159"/>
      <c r="I89" s="159"/>
      <c r="J89" s="159"/>
      <c r="K89" s="159"/>
      <c r="L89" s="159"/>
      <c r="M89" s="159">
        <f t="shared" si="4"/>
        <v>0</v>
      </c>
      <c r="N89" s="159"/>
    </row>
    <row r="90" spans="1:14" ht="12.75" customHeight="1">
      <c r="A90" s="165" t="s">
        <v>100</v>
      </c>
      <c r="B90" s="159"/>
      <c r="C90" s="159"/>
      <c r="D90" s="159"/>
      <c r="E90" s="159"/>
      <c r="F90" s="159"/>
      <c r="G90" s="159"/>
      <c r="H90" s="159"/>
      <c r="I90" s="159"/>
      <c r="J90" s="159"/>
      <c r="K90" s="159"/>
      <c r="L90" s="159"/>
      <c r="M90" s="159">
        <f t="shared" si="4"/>
        <v>0</v>
      </c>
      <c r="N90" s="159"/>
    </row>
    <row r="91" spans="1:14" ht="12.75" customHeight="1">
      <c r="A91" s="165" t="s">
        <v>99</v>
      </c>
      <c r="B91" s="159"/>
      <c r="C91" s="159"/>
      <c r="D91" s="159"/>
      <c r="E91" s="159"/>
      <c r="F91" s="159"/>
      <c r="G91" s="159"/>
      <c r="H91" s="159"/>
      <c r="I91" s="159"/>
      <c r="J91" s="159"/>
      <c r="K91" s="159"/>
      <c r="L91" s="159"/>
      <c r="M91" s="159">
        <f t="shared" si="4"/>
        <v>0</v>
      </c>
      <c r="N91" s="159"/>
    </row>
    <row r="92" spans="1:14" ht="12.75" customHeight="1">
      <c r="A92" s="165" t="s">
        <v>98</v>
      </c>
      <c r="B92" s="159"/>
      <c r="C92" s="159"/>
      <c r="D92" s="159"/>
      <c r="E92" s="159"/>
      <c r="F92" s="159"/>
      <c r="G92" s="159"/>
      <c r="H92" s="159"/>
      <c r="I92" s="159"/>
      <c r="J92" s="159"/>
      <c r="K92" s="159"/>
      <c r="L92" s="159"/>
      <c r="M92" s="159">
        <f t="shared" si="4"/>
        <v>0</v>
      </c>
      <c r="N92" s="159"/>
    </row>
    <row r="93" spans="1:14" ht="12.75" customHeight="1">
      <c r="A93" s="165" t="s">
        <v>97</v>
      </c>
      <c r="B93" s="159"/>
      <c r="C93" s="159"/>
      <c r="D93" s="159"/>
      <c r="E93" s="159"/>
      <c r="F93" s="159"/>
      <c r="G93" s="159"/>
      <c r="H93" s="159"/>
      <c r="I93" s="159"/>
      <c r="J93" s="159"/>
      <c r="K93" s="159"/>
      <c r="L93" s="159"/>
      <c r="M93" s="159">
        <f t="shared" si="4"/>
        <v>0</v>
      </c>
      <c r="N93" s="159"/>
    </row>
    <row r="94" spans="1:14" ht="12.75" customHeight="1">
      <c r="A94" s="165" t="s">
        <v>96</v>
      </c>
      <c r="B94" s="159"/>
      <c r="C94" s="159"/>
      <c r="D94" s="159"/>
      <c r="E94" s="159"/>
      <c r="F94" s="159"/>
      <c r="G94" s="159"/>
      <c r="H94" s="159"/>
      <c r="I94" s="159"/>
      <c r="J94" s="159"/>
      <c r="K94" s="159"/>
      <c r="L94" s="159"/>
      <c r="M94" s="159">
        <f t="shared" si="4"/>
        <v>0</v>
      </c>
      <c r="N94" s="159"/>
    </row>
    <row r="95" spans="1:14" ht="12.75" customHeight="1">
      <c r="A95" s="165" t="s">
        <v>95</v>
      </c>
      <c r="B95" s="159"/>
      <c r="C95" s="159"/>
      <c r="D95" s="159"/>
      <c r="E95" s="159"/>
      <c r="F95" s="159"/>
      <c r="G95" s="159"/>
      <c r="H95" s="159"/>
      <c r="I95" s="159"/>
      <c r="J95" s="159"/>
      <c r="K95" s="159"/>
      <c r="L95" s="159"/>
      <c r="M95" s="159">
        <f t="shared" si="4"/>
        <v>0</v>
      </c>
      <c r="N95" s="159"/>
    </row>
    <row r="96" spans="1:14" ht="12.75" customHeight="1">
      <c r="A96" s="165" t="s">
        <v>94</v>
      </c>
      <c r="B96" s="159"/>
      <c r="C96" s="159"/>
      <c r="D96" s="159"/>
      <c r="E96" s="159"/>
      <c r="F96" s="159"/>
      <c r="G96" s="159"/>
      <c r="H96" s="159"/>
      <c r="I96" s="159"/>
      <c r="J96" s="159"/>
      <c r="K96" s="159"/>
      <c r="L96" s="159"/>
      <c r="M96" s="159">
        <f t="shared" si="4"/>
        <v>0</v>
      </c>
      <c r="N96" s="159"/>
    </row>
    <row r="97" spans="1:14" ht="12.75" customHeight="1">
      <c r="A97" s="165" t="s">
        <v>93</v>
      </c>
      <c r="B97" s="159"/>
      <c r="C97" s="159"/>
      <c r="D97" s="159"/>
      <c r="E97" s="159"/>
      <c r="F97" s="159"/>
      <c r="G97" s="159"/>
      <c r="H97" s="159"/>
      <c r="I97" s="159"/>
      <c r="J97" s="159"/>
      <c r="K97" s="159"/>
      <c r="L97" s="159"/>
      <c r="M97" s="159">
        <f t="shared" si="4"/>
        <v>0</v>
      </c>
      <c r="N97" s="159"/>
    </row>
    <row r="98" spans="1:14" ht="12.75" customHeight="1">
      <c r="A98" s="165" t="s">
        <v>92</v>
      </c>
      <c r="B98" s="159"/>
      <c r="C98" s="159"/>
      <c r="D98" s="159"/>
      <c r="E98" s="159"/>
      <c r="F98" s="159"/>
      <c r="G98" s="159"/>
      <c r="H98" s="159"/>
      <c r="I98" s="159"/>
      <c r="J98" s="159"/>
      <c r="K98" s="159"/>
      <c r="L98" s="159"/>
      <c r="M98" s="159">
        <f t="shared" si="4"/>
        <v>0</v>
      </c>
      <c r="N98" s="34"/>
    </row>
    <row r="99" spans="1:14" ht="12.75" customHeight="1">
      <c r="A99" s="165" t="s">
        <v>2</v>
      </c>
      <c r="B99" s="159">
        <f aca="true" t="shared" si="5" ref="B99:N99">SUM(B87:B98)</f>
        <v>0</v>
      </c>
      <c r="C99" s="159">
        <f t="shared" si="5"/>
        <v>0</v>
      </c>
      <c r="D99" s="159">
        <f t="shared" si="5"/>
        <v>0</v>
      </c>
      <c r="E99" s="159">
        <f t="shared" si="5"/>
        <v>0</v>
      </c>
      <c r="F99" s="159">
        <f t="shared" si="5"/>
        <v>0</v>
      </c>
      <c r="G99" s="159">
        <f t="shared" si="5"/>
        <v>0</v>
      </c>
      <c r="H99" s="159">
        <f t="shared" si="5"/>
        <v>0</v>
      </c>
      <c r="I99" s="159">
        <f t="shared" si="5"/>
        <v>0</v>
      </c>
      <c r="J99" s="159">
        <f t="shared" si="5"/>
        <v>0</v>
      </c>
      <c r="K99" s="159">
        <f t="shared" si="5"/>
        <v>0</v>
      </c>
      <c r="L99" s="159">
        <f t="shared" si="5"/>
        <v>0</v>
      </c>
      <c r="M99" s="159">
        <f t="shared" si="5"/>
        <v>0</v>
      </c>
      <c r="N99" s="159">
        <f t="shared" si="5"/>
        <v>0</v>
      </c>
    </row>
    <row r="100" spans="1:14" ht="12.75" customHeight="1">
      <c r="A100" s="175"/>
      <c r="B100" s="176"/>
      <c r="C100" s="176"/>
      <c r="D100" s="176"/>
      <c r="E100" s="176"/>
      <c r="F100" s="176"/>
      <c r="G100" s="176"/>
      <c r="H100" s="176"/>
      <c r="I100" s="176"/>
      <c r="J100" s="176"/>
      <c r="K100" s="176"/>
      <c r="L100" s="176"/>
      <c r="M100" s="176"/>
      <c r="N100" s="177"/>
    </row>
    <row r="101" spans="1:14" ht="12.75" customHeight="1">
      <c r="A101" s="178" t="s">
        <v>181</v>
      </c>
      <c r="B101" s="179"/>
      <c r="C101" s="179"/>
      <c r="D101" s="179"/>
      <c r="E101" s="179"/>
      <c r="F101" s="180" t="s">
        <v>91</v>
      </c>
      <c r="G101" s="180"/>
      <c r="H101" s="179"/>
      <c r="I101" s="180" t="s">
        <v>90</v>
      </c>
      <c r="J101" s="180"/>
      <c r="K101" s="179"/>
      <c r="L101" s="180" t="s">
        <v>2</v>
      </c>
      <c r="M101" s="180"/>
      <c r="N101" s="181"/>
    </row>
    <row r="102" spans="1:14" ht="12.75" customHeight="1">
      <c r="A102" s="178" t="s">
        <v>89</v>
      </c>
      <c r="B102" s="179"/>
      <c r="C102" s="179"/>
      <c r="D102" s="179"/>
      <c r="E102" s="179"/>
      <c r="F102" s="182"/>
      <c r="G102" s="182"/>
      <c r="H102" s="179"/>
      <c r="I102" s="182"/>
      <c r="J102" s="182"/>
      <c r="K102" s="179"/>
      <c r="L102" s="182"/>
      <c r="M102" s="182">
        <f>G102+J102</f>
        <v>0</v>
      </c>
      <c r="N102" s="181"/>
    </row>
    <row r="103" spans="1:14" ht="12.75" customHeight="1">
      <c r="A103" s="178" t="s">
        <v>88</v>
      </c>
      <c r="B103" s="179"/>
      <c r="C103" s="179"/>
      <c r="D103" s="179"/>
      <c r="E103" s="179"/>
      <c r="F103" s="182"/>
      <c r="G103" s="182"/>
      <c r="H103" s="179"/>
      <c r="I103" s="182"/>
      <c r="J103" s="182"/>
      <c r="K103" s="179"/>
      <c r="L103" s="182"/>
      <c r="M103" s="182"/>
      <c r="N103" s="181"/>
    </row>
    <row r="104" spans="1:14" ht="12.75" customHeight="1">
      <c r="A104" s="178"/>
      <c r="B104" s="179"/>
      <c r="C104" s="179"/>
      <c r="D104" s="179"/>
      <c r="E104" s="179"/>
      <c r="F104" s="179"/>
      <c r="G104" s="179"/>
      <c r="H104" s="179"/>
      <c r="I104" s="179"/>
      <c r="J104" s="179"/>
      <c r="K104" s="179"/>
      <c r="L104" s="179"/>
      <c r="M104" s="179"/>
      <c r="N104" s="181"/>
    </row>
    <row r="105" spans="1:14" ht="12.75" customHeight="1">
      <c r="A105" s="178" t="s">
        <v>225</v>
      </c>
      <c r="B105" s="179"/>
      <c r="C105" s="179"/>
      <c r="D105" s="179"/>
      <c r="E105" s="179"/>
      <c r="F105" s="179"/>
      <c r="G105" s="179"/>
      <c r="H105" s="179"/>
      <c r="I105" s="179"/>
      <c r="J105" s="179"/>
      <c r="K105" s="179"/>
      <c r="L105" s="179"/>
      <c r="M105" s="182"/>
      <c r="N105" s="183"/>
    </row>
    <row r="106" spans="1:14" ht="12.75" customHeight="1">
      <c r="A106" s="184"/>
      <c r="B106" s="182"/>
      <c r="C106" s="182"/>
      <c r="D106" s="182"/>
      <c r="E106" s="182"/>
      <c r="F106" s="182"/>
      <c r="G106" s="182"/>
      <c r="H106" s="182"/>
      <c r="I106" s="182"/>
      <c r="J106" s="182"/>
      <c r="K106" s="182"/>
      <c r="L106" s="182"/>
      <c r="M106" s="182"/>
      <c r="N106" s="183"/>
    </row>
    <row r="108" spans="1:14" ht="12.75" customHeight="1">
      <c r="A108" s="160" t="s">
        <v>234</v>
      </c>
      <c r="B108" s="161"/>
      <c r="C108" s="160"/>
      <c r="D108" s="161"/>
      <c r="E108" s="161"/>
      <c r="F108" s="161"/>
      <c r="G108" s="161"/>
      <c r="H108" s="161"/>
      <c r="I108" s="161"/>
      <c r="J108" s="161"/>
      <c r="K108" s="161"/>
      <c r="L108" s="161"/>
      <c r="M108" s="161"/>
      <c r="N108" s="161"/>
    </row>
    <row r="109" spans="1:14" ht="12.75" customHeight="1">
      <c r="A109" s="162" t="s">
        <v>251</v>
      </c>
      <c r="B109" s="33"/>
      <c r="C109" s="163"/>
      <c r="D109" s="33"/>
      <c r="E109" s="33"/>
      <c r="F109" s="33"/>
      <c r="G109" s="33"/>
      <c r="H109" s="33"/>
      <c r="I109" s="33"/>
      <c r="J109" s="33"/>
      <c r="K109" s="33"/>
      <c r="L109" s="33"/>
      <c r="M109" s="33"/>
      <c r="N109" s="164"/>
    </row>
    <row r="110" spans="1:14" ht="12.75" customHeight="1">
      <c r="A110" s="165"/>
      <c r="B110" s="31"/>
      <c r="C110" s="143"/>
      <c r="D110" s="31"/>
      <c r="E110" s="31"/>
      <c r="F110" s="31"/>
      <c r="G110" s="31"/>
      <c r="H110" s="31"/>
      <c r="I110" s="31"/>
      <c r="J110" s="31"/>
      <c r="K110" s="31"/>
      <c r="L110" s="31"/>
      <c r="M110" s="31"/>
      <c r="N110" s="166"/>
    </row>
    <row r="111" spans="1:14" ht="12.75" customHeight="1">
      <c r="A111" s="167" t="s">
        <v>129</v>
      </c>
      <c r="B111" s="60" t="s">
        <v>250</v>
      </c>
      <c r="C111" s="168"/>
      <c r="D111" s="168"/>
      <c r="E111" s="168"/>
      <c r="F111" s="168"/>
      <c r="G111" s="168"/>
      <c r="H111" s="168"/>
      <c r="I111" s="168"/>
      <c r="J111" s="168"/>
      <c r="K111" s="168"/>
      <c r="L111" s="168"/>
      <c r="M111" s="169"/>
      <c r="N111" s="85"/>
    </row>
    <row r="112" spans="1:14" ht="12.75" customHeight="1">
      <c r="A112" s="170" t="s">
        <v>128</v>
      </c>
      <c r="B112" s="171" t="s">
        <v>127</v>
      </c>
      <c r="C112" s="172" t="s">
        <v>126</v>
      </c>
      <c r="D112" s="172" t="s">
        <v>125</v>
      </c>
      <c r="E112" s="172" t="s">
        <v>124</v>
      </c>
      <c r="F112" s="172" t="s">
        <v>123</v>
      </c>
      <c r="G112" s="172" t="s">
        <v>122</v>
      </c>
      <c r="H112" s="172" t="s">
        <v>121</v>
      </c>
      <c r="I112" s="172" t="s">
        <v>120</v>
      </c>
      <c r="J112" s="172" t="s">
        <v>119</v>
      </c>
      <c r="K112" s="172" t="s">
        <v>118</v>
      </c>
      <c r="L112" s="172" t="s">
        <v>117</v>
      </c>
      <c r="M112" s="87" t="s">
        <v>116</v>
      </c>
      <c r="N112" s="87" t="s">
        <v>115</v>
      </c>
    </row>
    <row r="113" spans="1:14" ht="12.75" customHeight="1">
      <c r="A113" s="173"/>
      <c r="B113" s="173" t="s">
        <v>114</v>
      </c>
      <c r="C113" s="174" t="s">
        <v>113</v>
      </c>
      <c r="D113" s="173" t="s">
        <v>112</v>
      </c>
      <c r="E113" s="173" t="s">
        <v>111</v>
      </c>
      <c r="F113" s="173" t="s">
        <v>110</v>
      </c>
      <c r="G113" s="173" t="s">
        <v>109</v>
      </c>
      <c r="H113" s="173" t="s">
        <v>108</v>
      </c>
      <c r="I113" s="174" t="s">
        <v>107</v>
      </c>
      <c r="J113" s="173" t="s">
        <v>106</v>
      </c>
      <c r="K113" s="173" t="s">
        <v>105</v>
      </c>
      <c r="L113" s="173" t="s">
        <v>104</v>
      </c>
      <c r="M113" s="86" t="s">
        <v>2</v>
      </c>
      <c r="N113" s="86" t="s">
        <v>309</v>
      </c>
    </row>
    <row r="114" spans="1:14" ht="12.75" customHeight="1">
      <c r="A114" s="165" t="s">
        <v>103</v>
      </c>
      <c r="B114" s="159"/>
      <c r="C114" s="159"/>
      <c r="D114" s="159"/>
      <c r="E114" s="159"/>
      <c r="F114" s="159"/>
      <c r="G114" s="159"/>
      <c r="H114" s="159"/>
      <c r="I114" s="159"/>
      <c r="J114" s="159"/>
      <c r="K114" s="159"/>
      <c r="L114" s="159"/>
      <c r="M114" s="159">
        <f aca="true" t="shared" si="6" ref="M114:M125">SUM(B114:L114)</f>
        <v>0</v>
      </c>
      <c r="N114" s="159"/>
    </row>
    <row r="115" spans="1:14" ht="12.75" customHeight="1">
      <c r="A115" s="165" t="s">
        <v>102</v>
      </c>
      <c r="B115" s="159"/>
      <c r="C115" s="159"/>
      <c r="D115" s="159"/>
      <c r="E115" s="159"/>
      <c r="F115" s="159"/>
      <c r="G115" s="159"/>
      <c r="H115" s="159"/>
      <c r="I115" s="159"/>
      <c r="J115" s="159"/>
      <c r="K115" s="159"/>
      <c r="L115" s="159"/>
      <c r="M115" s="159">
        <f t="shared" si="6"/>
        <v>0</v>
      </c>
      <c r="N115" s="159"/>
    </row>
    <row r="116" spans="1:14" ht="12.75" customHeight="1">
      <c r="A116" s="165" t="s">
        <v>101</v>
      </c>
      <c r="B116" s="159"/>
      <c r="C116" s="159"/>
      <c r="D116" s="159"/>
      <c r="E116" s="159"/>
      <c r="F116" s="159"/>
      <c r="G116" s="159"/>
      <c r="H116" s="159"/>
      <c r="I116" s="159"/>
      <c r="J116" s="159"/>
      <c r="K116" s="159"/>
      <c r="L116" s="159"/>
      <c r="M116" s="159">
        <f t="shared" si="6"/>
        <v>0</v>
      </c>
      <c r="N116" s="159"/>
    </row>
    <row r="117" spans="1:14" ht="12.75" customHeight="1">
      <c r="A117" s="165" t="s">
        <v>100</v>
      </c>
      <c r="B117" s="159"/>
      <c r="C117" s="159"/>
      <c r="D117" s="159"/>
      <c r="E117" s="159"/>
      <c r="F117" s="159"/>
      <c r="G117" s="159"/>
      <c r="H117" s="159"/>
      <c r="I117" s="159"/>
      <c r="J117" s="159"/>
      <c r="K117" s="159"/>
      <c r="L117" s="159"/>
      <c r="M117" s="159">
        <f t="shared" si="6"/>
        <v>0</v>
      </c>
      <c r="N117" s="159"/>
    </row>
    <row r="118" spans="1:14" ht="12.75" customHeight="1">
      <c r="A118" s="165" t="s">
        <v>99</v>
      </c>
      <c r="B118" s="159"/>
      <c r="C118" s="159"/>
      <c r="D118" s="159"/>
      <c r="E118" s="159"/>
      <c r="F118" s="159"/>
      <c r="G118" s="159"/>
      <c r="H118" s="159"/>
      <c r="I118" s="159"/>
      <c r="J118" s="159"/>
      <c r="K118" s="159"/>
      <c r="L118" s="159"/>
      <c r="M118" s="159">
        <f t="shared" si="6"/>
        <v>0</v>
      </c>
      <c r="N118" s="159"/>
    </row>
    <row r="119" spans="1:14" ht="12.75" customHeight="1">
      <c r="A119" s="165" t="s">
        <v>98</v>
      </c>
      <c r="B119" s="159"/>
      <c r="C119" s="159"/>
      <c r="D119" s="159"/>
      <c r="E119" s="159"/>
      <c r="F119" s="159"/>
      <c r="G119" s="159"/>
      <c r="H119" s="159"/>
      <c r="I119" s="159"/>
      <c r="J119" s="159"/>
      <c r="K119" s="159"/>
      <c r="L119" s="159"/>
      <c r="M119" s="159">
        <f t="shared" si="6"/>
        <v>0</v>
      </c>
      <c r="N119" s="159"/>
    </row>
    <row r="120" spans="1:14" ht="12.75" customHeight="1">
      <c r="A120" s="165" t="s">
        <v>97</v>
      </c>
      <c r="B120" s="159"/>
      <c r="C120" s="159"/>
      <c r="D120" s="159"/>
      <c r="E120" s="159"/>
      <c r="F120" s="159"/>
      <c r="G120" s="159"/>
      <c r="H120" s="159"/>
      <c r="I120" s="159"/>
      <c r="J120" s="159"/>
      <c r="K120" s="159"/>
      <c r="L120" s="159"/>
      <c r="M120" s="159">
        <f t="shared" si="6"/>
        <v>0</v>
      </c>
      <c r="N120" s="159"/>
    </row>
    <row r="121" spans="1:14" ht="12.75" customHeight="1">
      <c r="A121" s="165" t="s">
        <v>96</v>
      </c>
      <c r="B121" s="159"/>
      <c r="C121" s="159"/>
      <c r="D121" s="159"/>
      <c r="E121" s="159"/>
      <c r="F121" s="159"/>
      <c r="G121" s="159"/>
      <c r="H121" s="159"/>
      <c r="I121" s="159"/>
      <c r="J121" s="159"/>
      <c r="K121" s="159"/>
      <c r="L121" s="159"/>
      <c r="M121" s="159">
        <f t="shared" si="6"/>
        <v>0</v>
      </c>
      <c r="N121" s="159"/>
    </row>
    <row r="122" spans="1:14" ht="12.75" customHeight="1">
      <c r="A122" s="165" t="s">
        <v>95</v>
      </c>
      <c r="B122" s="159"/>
      <c r="C122" s="159"/>
      <c r="D122" s="159"/>
      <c r="E122" s="159"/>
      <c r="F122" s="159"/>
      <c r="G122" s="159"/>
      <c r="H122" s="159"/>
      <c r="I122" s="159"/>
      <c r="J122" s="159"/>
      <c r="K122" s="159"/>
      <c r="L122" s="159"/>
      <c r="M122" s="159">
        <f t="shared" si="6"/>
        <v>0</v>
      </c>
      <c r="N122" s="159"/>
    </row>
    <row r="123" spans="1:14" ht="12.75" customHeight="1">
      <c r="A123" s="165" t="s">
        <v>94</v>
      </c>
      <c r="B123" s="159"/>
      <c r="C123" s="159"/>
      <c r="D123" s="159"/>
      <c r="E123" s="159"/>
      <c r="F123" s="159"/>
      <c r="G123" s="159"/>
      <c r="H123" s="159"/>
      <c r="I123" s="159"/>
      <c r="J123" s="159"/>
      <c r="K123" s="159"/>
      <c r="L123" s="159"/>
      <c r="M123" s="159">
        <f t="shared" si="6"/>
        <v>0</v>
      </c>
      <c r="N123" s="159"/>
    </row>
    <row r="124" spans="1:14" ht="12.75" customHeight="1">
      <c r="A124" s="165" t="s">
        <v>93</v>
      </c>
      <c r="B124" s="159"/>
      <c r="C124" s="159"/>
      <c r="D124" s="159"/>
      <c r="E124" s="159"/>
      <c r="F124" s="159"/>
      <c r="G124" s="159"/>
      <c r="H124" s="159"/>
      <c r="I124" s="159"/>
      <c r="J124" s="159"/>
      <c r="K124" s="159"/>
      <c r="L124" s="159"/>
      <c r="M124" s="159">
        <f t="shared" si="6"/>
        <v>0</v>
      </c>
      <c r="N124" s="159"/>
    </row>
    <row r="125" spans="1:14" ht="12.75" customHeight="1">
      <c r="A125" s="165" t="s">
        <v>92</v>
      </c>
      <c r="B125" s="159"/>
      <c r="C125" s="159"/>
      <c r="D125" s="159"/>
      <c r="E125" s="159"/>
      <c r="F125" s="159"/>
      <c r="G125" s="159"/>
      <c r="H125" s="159"/>
      <c r="I125" s="159"/>
      <c r="J125" s="159"/>
      <c r="K125" s="159"/>
      <c r="L125" s="159"/>
      <c r="M125" s="159">
        <f t="shared" si="6"/>
        <v>0</v>
      </c>
      <c r="N125" s="34"/>
    </row>
    <row r="126" spans="1:14" ht="12.75" customHeight="1">
      <c r="A126" s="165" t="s">
        <v>2</v>
      </c>
      <c r="B126" s="159">
        <f aca="true" t="shared" si="7" ref="B126:N126">SUM(B114:B125)</f>
        <v>0</v>
      </c>
      <c r="C126" s="159">
        <f t="shared" si="7"/>
        <v>0</v>
      </c>
      <c r="D126" s="159">
        <f t="shared" si="7"/>
        <v>0</v>
      </c>
      <c r="E126" s="159">
        <f t="shared" si="7"/>
        <v>0</v>
      </c>
      <c r="F126" s="159">
        <f t="shared" si="7"/>
        <v>0</v>
      </c>
      <c r="G126" s="159">
        <f t="shared" si="7"/>
        <v>0</v>
      </c>
      <c r="H126" s="159">
        <f t="shared" si="7"/>
        <v>0</v>
      </c>
      <c r="I126" s="159">
        <f t="shared" si="7"/>
        <v>0</v>
      </c>
      <c r="J126" s="159">
        <f t="shared" si="7"/>
        <v>0</v>
      </c>
      <c r="K126" s="159">
        <f t="shared" si="7"/>
        <v>0</v>
      </c>
      <c r="L126" s="159">
        <f t="shared" si="7"/>
        <v>0</v>
      </c>
      <c r="M126" s="159">
        <f t="shared" si="7"/>
        <v>0</v>
      </c>
      <c r="N126" s="159">
        <f t="shared" si="7"/>
        <v>0</v>
      </c>
    </row>
    <row r="127" spans="1:14" ht="12.75" customHeight="1">
      <c r="A127" s="175"/>
      <c r="B127" s="176"/>
      <c r="C127" s="176"/>
      <c r="D127" s="176"/>
      <c r="E127" s="176"/>
      <c r="F127" s="176"/>
      <c r="G127" s="176"/>
      <c r="H127" s="176"/>
      <c r="I127" s="176"/>
      <c r="J127" s="176"/>
      <c r="K127" s="176"/>
      <c r="L127" s="176"/>
      <c r="M127" s="176"/>
      <c r="N127" s="177"/>
    </row>
    <row r="128" spans="1:14" ht="12.75" customHeight="1">
      <c r="A128" s="178" t="s">
        <v>252</v>
      </c>
      <c r="B128" s="179"/>
      <c r="C128" s="179"/>
      <c r="D128" s="179"/>
      <c r="E128" s="179"/>
      <c r="F128" s="180" t="s">
        <v>91</v>
      </c>
      <c r="G128" s="180"/>
      <c r="H128" s="179"/>
      <c r="I128" s="180" t="s">
        <v>90</v>
      </c>
      <c r="J128" s="180"/>
      <c r="K128" s="179"/>
      <c r="L128" s="180" t="s">
        <v>2</v>
      </c>
      <c r="M128" s="180"/>
      <c r="N128" s="181"/>
    </row>
    <row r="129" spans="1:14" ht="12.75" customHeight="1">
      <c r="A129" s="178" t="s">
        <v>89</v>
      </c>
      <c r="B129" s="179"/>
      <c r="C129" s="179"/>
      <c r="D129" s="179"/>
      <c r="E129" s="179"/>
      <c r="F129" s="182"/>
      <c r="G129" s="182"/>
      <c r="H129" s="179"/>
      <c r="I129" s="182"/>
      <c r="J129" s="182"/>
      <c r="K129" s="179"/>
      <c r="L129" s="182"/>
      <c r="M129" s="182">
        <f>G129+J129</f>
        <v>0</v>
      </c>
      <c r="N129" s="181"/>
    </row>
    <row r="130" spans="1:14" ht="12.75" customHeight="1">
      <c r="A130" s="178" t="s">
        <v>88</v>
      </c>
      <c r="B130" s="179"/>
      <c r="C130" s="179"/>
      <c r="D130" s="179"/>
      <c r="E130" s="179"/>
      <c r="F130" s="182"/>
      <c r="G130" s="182"/>
      <c r="H130" s="179"/>
      <c r="I130" s="182"/>
      <c r="J130" s="182"/>
      <c r="K130" s="179"/>
      <c r="L130" s="182"/>
      <c r="M130" s="182">
        <f>G130+J130</f>
        <v>0</v>
      </c>
      <c r="N130" s="181"/>
    </row>
    <row r="131" spans="1:14" ht="12.75" customHeight="1">
      <c r="A131" s="178"/>
      <c r="B131" s="179"/>
      <c r="C131" s="179"/>
      <c r="D131" s="179"/>
      <c r="E131" s="179"/>
      <c r="F131" s="179"/>
      <c r="G131" s="179"/>
      <c r="H131" s="179"/>
      <c r="I131" s="179"/>
      <c r="J131" s="179"/>
      <c r="K131" s="179"/>
      <c r="L131" s="179"/>
      <c r="M131" s="179"/>
      <c r="N131" s="181"/>
    </row>
    <row r="132" spans="1:14" ht="12.75" customHeight="1">
      <c r="A132" s="178" t="s">
        <v>227</v>
      </c>
      <c r="B132" s="179"/>
      <c r="C132" s="179"/>
      <c r="D132" s="179"/>
      <c r="E132" s="179"/>
      <c r="F132" s="179"/>
      <c r="G132" s="179"/>
      <c r="H132" s="179"/>
      <c r="I132" s="179"/>
      <c r="J132" s="179"/>
      <c r="K132" s="179"/>
      <c r="L132" s="179"/>
      <c r="M132" s="182"/>
      <c r="N132" s="183"/>
    </row>
    <row r="133" spans="1:14" ht="12.75" customHeight="1">
      <c r="A133" s="184"/>
      <c r="B133" s="182"/>
      <c r="C133" s="182"/>
      <c r="D133" s="182"/>
      <c r="E133" s="182"/>
      <c r="F133" s="182"/>
      <c r="G133" s="182"/>
      <c r="H133" s="182"/>
      <c r="I133" s="182"/>
      <c r="J133" s="182"/>
      <c r="K133" s="182"/>
      <c r="L133" s="182"/>
      <c r="M133" s="182"/>
      <c r="N133" s="183"/>
    </row>
    <row r="135" ht="12.75" customHeight="1" thickBot="1"/>
    <row r="136" spans="1:16" s="84" customFormat="1" ht="19.5" customHeight="1" thickBot="1">
      <c r="A136" s="80" t="s">
        <v>318</v>
      </c>
      <c r="B136" s="81"/>
      <c r="C136" s="81"/>
      <c r="D136" s="81"/>
      <c r="E136" s="81"/>
      <c r="F136" s="81"/>
      <c r="G136" s="81"/>
      <c r="H136" s="81"/>
      <c r="I136" s="81"/>
      <c r="J136" s="81"/>
      <c r="K136" s="82"/>
      <c r="L136" s="83">
        <f>SUMMARY!I26</f>
        <v>0</v>
      </c>
      <c r="N136" s="88"/>
      <c r="O136" s="88"/>
      <c r="P136" s="88"/>
    </row>
    <row r="137" spans="14:16" ht="12.75" customHeight="1" thickBot="1">
      <c r="N137" s="88"/>
      <c r="O137" s="88"/>
      <c r="P137" s="88"/>
    </row>
    <row r="138" spans="1:16" s="84" customFormat="1" ht="19.5" customHeight="1" thickBot="1">
      <c r="A138" s="80" t="s">
        <v>235</v>
      </c>
      <c r="B138" s="81"/>
      <c r="C138" s="81"/>
      <c r="D138" s="81"/>
      <c r="E138" s="81"/>
      <c r="F138" s="81"/>
      <c r="G138" s="81"/>
      <c r="H138" s="81"/>
      <c r="I138" s="81"/>
      <c r="J138" s="81"/>
      <c r="K138" s="82"/>
      <c r="L138" s="83">
        <f>SUM(M43+M71+M99+M126)</f>
        <v>0</v>
      </c>
      <c r="P138" s="79"/>
    </row>
  </sheetData>
  <sheetProtection/>
  <conditionalFormatting sqref="L138">
    <cfRule type="cellIs" priority="1" dxfId="0" operator="notEqual" stopIfTrue="1">
      <formula>$L$136</formula>
    </cfRule>
  </conditionalFormatting>
  <printOptions/>
  <pageMargins left="0.5" right="0.1" top="0.5" bottom="0.5" header="0.5" footer="0.5"/>
  <pageSetup horizontalDpi="300" verticalDpi="300" orientation="portrait" scale="76" r:id="rId1"/>
  <headerFooter alignWithMargins="0">
    <oddFooter>&amp;R
</oddFooter>
  </headerFooter>
  <rowBreaks count="1" manualBreakCount="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TABLE 1</dc:title>
  <dc:subject/>
  <dc:creator>Hasani Carter</dc:creator>
  <cp:keywords/>
  <dc:description/>
  <cp:lastModifiedBy>Carter, Hasani</cp:lastModifiedBy>
  <cp:lastPrinted>2017-10-30T18:17:26Z</cp:lastPrinted>
  <dcterms:created xsi:type="dcterms:W3CDTF">2000-07-26T13:27:23Z</dcterms:created>
  <dcterms:modified xsi:type="dcterms:W3CDTF">2023-07-31T23:13:07Z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