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<sst xmlns="http://schemas.openxmlformats.org/spreadsheetml/2006/main" count="237" uniqueCount="168">
  <si>
    <r>
      <t xml:space="preserve">NOTE:  For information on confidentiality protection, sampling error, nonsampling error, and definitions, see </t>
    </r>
    <r>
      <rPr>
        <u val="single"/>
        <sz val="10"/>
        <rFont val="Arial"/>
        <family val="2"/>
      </rPr>
      <t>www.census.gov/explanation.html</t>
    </r>
    <r>
      <rPr>
        <sz val="10"/>
        <rFont val="Arial"/>
        <family val="2"/>
      </rPr>
      <t>.</t>
    </r>
  </si>
  <si>
    <t>Race</t>
  </si>
  <si>
    <t>One race</t>
  </si>
  <si>
    <t>Native</t>
  </si>
  <si>
    <t>American</t>
  </si>
  <si>
    <t>Hawaiian</t>
  </si>
  <si>
    <t>Indian</t>
  </si>
  <si>
    <t>and</t>
  </si>
  <si>
    <t>Hispanic</t>
  </si>
  <si>
    <t>Not Hispanic</t>
  </si>
  <si>
    <t>Black or</t>
  </si>
  <si>
    <t>Other</t>
  </si>
  <si>
    <t>Two</t>
  </si>
  <si>
    <t>or</t>
  </si>
  <si>
    <t>County</t>
  </si>
  <si>
    <t>Total</t>
  </si>
  <si>
    <t>African</t>
  </si>
  <si>
    <t>Alaska</t>
  </si>
  <si>
    <t>Pacific</t>
  </si>
  <si>
    <t>Some</t>
  </si>
  <si>
    <t>or more</t>
  </si>
  <si>
    <t>Latino (of</t>
  </si>
  <si>
    <t>FIPS</t>
  </si>
  <si>
    <t>Geographic area</t>
  </si>
  <si>
    <t>Population</t>
  </si>
  <si>
    <t>White</t>
  </si>
  <si>
    <t>Asian</t>
  </si>
  <si>
    <t>Islander</t>
  </si>
  <si>
    <t>other race</t>
  </si>
  <si>
    <t>races</t>
  </si>
  <si>
    <t xml:space="preserve"> any race)</t>
  </si>
  <si>
    <t>18 +</t>
  </si>
  <si>
    <t>Population by Race and Hispanic or Latino Origin, for New Jersey  Tracts:  2000</t>
  </si>
  <si>
    <t>Atlantic County</t>
  </si>
  <si>
    <t>Tract</t>
  </si>
  <si>
    <t>Number</t>
  </si>
  <si>
    <t>This table provides a summary of data that are included in the Redistricting Data Summary File for New Jersey Tracts for the area noted.  Data are shown for the population of one race and for the population of two or more races.  The population of one race is divided into six categories.  The population of two or more races is the total of the population in the 57 specific combinations of two or more races.  The redistricting file includes data for each of these 57 combinations.</t>
  </si>
  <si>
    <t>001</t>
  </si>
  <si>
    <t>000100</t>
  </si>
  <si>
    <t>Census Tract 1</t>
  </si>
  <si>
    <t>000200</t>
  </si>
  <si>
    <t>Census Tract 2</t>
  </si>
  <si>
    <t>000300</t>
  </si>
  <si>
    <t>Census Tract 3</t>
  </si>
  <si>
    <t>000400</t>
  </si>
  <si>
    <t>Census Tract 4</t>
  </si>
  <si>
    <t>000500</t>
  </si>
  <si>
    <t>Census Tract 5</t>
  </si>
  <si>
    <t>001100</t>
  </si>
  <si>
    <t>Census Tract 11</t>
  </si>
  <si>
    <t>001200</t>
  </si>
  <si>
    <t>Census Tract 12</t>
  </si>
  <si>
    <t>001300</t>
  </si>
  <si>
    <t>Census Tract 13</t>
  </si>
  <si>
    <t>001400</t>
  </si>
  <si>
    <t>Census Tract 14</t>
  </si>
  <si>
    <t>001500</t>
  </si>
  <si>
    <t>Census Tract 15</t>
  </si>
  <si>
    <t>001900</t>
  </si>
  <si>
    <t>Census Tract 19</t>
  </si>
  <si>
    <t>002300</t>
  </si>
  <si>
    <t>Census Tract 23</t>
  </si>
  <si>
    <t>002400</t>
  </si>
  <si>
    <t>Census Tract 24</t>
  </si>
  <si>
    <t>002500</t>
  </si>
  <si>
    <t>Census Tract 25</t>
  </si>
  <si>
    <t>010101</t>
  </si>
  <si>
    <t>Census Tract 101.01</t>
  </si>
  <si>
    <t>010102</t>
  </si>
  <si>
    <t>Census Tract 101.02</t>
  </si>
  <si>
    <t>010103</t>
  </si>
  <si>
    <t>Census Tract 101.03</t>
  </si>
  <si>
    <t>010200</t>
  </si>
  <si>
    <t>Census Tract 102</t>
  </si>
  <si>
    <t>010300</t>
  </si>
  <si>
    <t>Census Tract 103</t>
  </si>
  <si>
    <t>010401</t>
  </si>
  <si>
    <t>Census Tract 104.01</t>
  </si>
  <si>
    <t>010402</t>
  </si>
  <si>
    <t>Census Tract 104.02</t>
  </si>
  <si>
    <t>010403</t>
  </si>
  <si>
    <t>Census Tract 104.03</t>
  </si>
  <si>
    <t>010501</t>
  </si>
  <si>
    <t>Census Tract 105.01</t>
  </si>
  <si>
    <t>010503</t>
  </si>
  <si>
    <t>Census Tract 105.03</t>
  </si>
  <si>
    <t>010504</t>
  </si>
  <si>
    <t>Census Tract 105.04</t>
  </si>
  <si>
    <t>010600</t>
  </si>
  <si>
    <t>Census Tract 106</t>
  </si>
  <si>
    <t>010700</t>
  </si>
  <si>
    <t>Census Tract 107</t>
  </si>
  <si>
    <t>010800</t>
  </si>
  <si>
    <t>Census Tract 108</t>
  </si>
  <si>
    <t>010900</t>
  </si>
  <si>
    <t>Census Tract 109</t>
  </si>
  <si>
    <t>011000</t>
  </si>
  <si>
    <t>Census Tract 110</t>
  </si>
  <si>
    <t>011100</t>
  </si>
  <si>
    <t>Census Tract 111</t>
  </si>
  <si>
    <t>011201</t>
  </si>
  <si>
    <t>Census Tract 112.01</t>
  </si>
  <si>
    <t>011202</t>
  </si>
  <si>
    <t>Census Tract 112.02</t>
  </si>
  <si>
    <t>011300</t>
  </si>
  <si>
    <t>Census Tract 113</t>
  </si>
  <si>
    <t>011401</t>
  </si>
  <si>
    <t>Census Tract 114.01</t>
  </si>
  <si>
    <t>011402</t>
  </si>
  <si>
    <t>Census Tract 114.02</t>
  </si>
  <si>
    <t>011500</t>
  </si>
  <si>
    <t>Census Tract 115</t>
  </si>
  <si>
    <t>011600</t>
  </si>
  <si>
    <t>Census Tract 116</t>
  </si>
  <si>
    <t>011701</t>
  </si>
  <si>
    <t>Census Tract 117.01</t>
  </si>
  <si>
    <t>011702</t>
  </si>
  <si>
    <t>Census Tract 117.02</t>
  </si>
  <si>
    <t>011801</t>
  </si>
  <si>
    <t>Census Tract 118.01</t>
  </si>
  <si>
    <t>011802</t>
  </si>
  <si>
    <t>Census Tract 118.02</t>
  </si>
  <si>
    <t>011803</t>
  </si>
  <si>
    <t>Census Tract 118.03</t>
  </si>
  <si>
    <t>011900</t>
  </si>
  <si>
    <t>Census Tract 119</t>
  </si>
  <si>
    <t>012000</t>
  </si>
  <si>
    <t>Census Tract 120</t>
  </si>
  <si>
    <t>012100</t>
  </si>
  <si>
    <t>Census Tract 121</t>
  </si>
  <si>
    <t>012200</t>
  </si>
  <si>
    <t>Census Tract 122</t>
  </si>
  <si>
    <t>012302</t>
  </si>
  <si>
    <t>Census Tract 123.02</t>
  </si>
  <si>
    <t>012401</t>
  </si>
  <si>
    <t>Census Tract 124.01</t>
  </si>
  <si>
    <t>012402</t>
  </si>
  <si>
    <t>Census Tract 124.02</t>
  </si>
  <si>
    <t>012501</t>
  </si>
  <si>
    <t>Census Tract 125.01</t>
  </si>
  <si>
    <t>012502</t>
  </si>
  <si>
    <t>Census Tract 125.02</t>
  </si>
  <si>
    <t>012601</t>
  </si>
  <si>
    <t>Census Tract 126.01</t>
  </si>
  <si>
    <t>012602</t>
  </si>
  <si>
    <t>Census Tract 126.02</t>
  </si>
  <si>
    <t>012701</t>
  </si>
  <si>
    <t>Census Tract 127.01</t>
  </si>
  <si>
    <t>012702</t>
  </si>
  <si>
    <t>Census Tract 127.02</t>
  </si>
  <si>
    <t>012801</t>
  </si>
  <si>
    <t>Census Tract 128.01</t>
  </si>
  <si>
    <t>012802</t>
  </si>
  <si>
    <t>Census Tract 128.02</t>
  </si>
  <si>
    <t>012900</t>
  </si>
  <si>
    <t>Census Tract 129</t>
  </si>
  <si>
    <t>013000</t>
  </si>
  <si>
    <t>Census Tract 130</t>
  </si>
  <si>
    <t>013100</t>
  </si>
  <si>
    <t>Census Tract 131</t>
  </si>
  <si>
    <t>013200</t>
  </si>
  <si>
    <t>Census Tract 132</t>
  </si>
  <si>
    <t>013300</t>
  </si>
  <si>
    <t>Census Tract 133</t>
  </si>
  <si>
    <t xml:space="preserve"> </t>
  </si>
  <si>
    <t>County Total</t>
  </si>
  <si>
    <t>Prepared by: New Jersey State Data Center, New Jersey Department of Labor, March 2001.</t>
  </si>
  <si>
    <t>Source: U.S. Census Bureau, Census 2000, Redistricting Data Summary File, Table PL1.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</si>
</sst>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2"/>
      <name val="Arial"/>
      <family val="2"/>
    </font>
    <font>
      <b/>
      <sz val="12"/>
      <name val="Arial"/>
      <family val="2"/>
    </font>
    <font>
      <b/>
      <sz val="14"/>
      <name val="Arial"/>
      <family val="0"/>
    </font>
    <font>
      <b/>
      <sz val="10"/>
      <name val="Arial"/>
      <family val="0"/>
    </font>
    <font>
      <u val="single"/>
      <sz val="10"/>
      <name val="Arial"/>
      <family val="2"/>
    </font>
    <font>
      <sz val="9"/>
      <name val="Arial"/>
      <family val="2"/>
    </font>
    <font>
      <b/>
      <sz val="9"/>
      <name val="Arial"/>
      <family val="2"/>
    </font>
  </fonts>
  <fills count="2">
    <fill>
      <patternFill/>
    </fill>
    <fill>
      <patternFill patternType="gray125"/>
    </fill>
  </fills>
  <borders count="25">
    <border>
      <left/>
      <right/>
      <top/>
      <bottom/>
      <diagonal/>
    </border>
    <border>
      <left style="thin"/>
      <right style="thin"/>
      <top style="medium"/>
      <bottom>
        <color indexed="63"/>
      </bottom>
    </border>
    <border>
      <left style="thin"/>
      <right style="thick"/>
      <top style="medium"/>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ck"/>
      <top>
        <color indexed="63"/>
      </top>
      <bottom>
        <color indexed="63"/>
      </bottom>
    </border>
    <border>
      <left>
        <color indexed="63"/>
      </left>
      <right style="medium"/>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ck"/>
      <right style="thin"/>
      <top style="thin"/>
      <bottom>
        <color indexed="63"/>
      </bottom>
    </border>
    <border>
      <left style="thin"/>
      <right style="thin"/>
      <top style="thin"/>
      <bottom>
        <color indexed="63"/>
      </bottom>
    </border>
    <border>
      <left style="thick"/>
      <right style="thin"/>
      <top>
        <color indexed="63"/>
      </top>
      <bottom>
        <color indexed="63"/>
      </bottom>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color indexed="63"/>
      </left>
      <right style="thick"/>
      <top>
        <color indexed="63"/>
      </top>
      <bottom style="thin"/>
    </border>
    <border>
      <left>
        <color indexed="63"/>
      </left>
      <right style="medium"/>
      <top>
        <color indexed="63"/>
      </top>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6" fillId="0" borderId="1" xfId="0" applyFont="1" applyBorder="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horizontal="centerContinuous"/>
    </xf>
    <xf numFmtId="0" fontId="7" fillId="0" borderId="11" xfId="0" applyFont="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6"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horizontal="right"/>
    </xf>
    <xf numFmtId="0" fontId="7" fillId="0" borderId="15" xfId="0" applyFont="1" applyBorder="1" applyAlignment="1">
      <alignment horizontal="centerContinuous"/>
    </xf>
    <xf numFmtId="0" fontId="7" fillId="0" borderId="9" xfId="0" applyFont="1" applyBorder="1" applyAlignment="1">
      <alignment horizontal="right"/>
    </xf>
    <xf numFmtId="0" fontId="7" fillId="0" borderId="16" xfId="0" applyFont="1" applyBorder="1" applyAlignment="1">
      <alignment/>
    </xf>
    <xf numFmtId="0" fontId="7" fillId="0" borderId="7" xfId="0" applyFont="1" applyBorder="1" applyAlignment="1">
      <alignment horizontal="right"/>
    </xf>
    <xf numFmtId="0" fontId="7" fillId="0" borderId="7" xfId="0" applyFont="1" applyBorder="1" applyAlignment="1">
      <alignment horizontal="centerContinuous"/>
    </xf>
    <xf numFmtId="0" fontId="7" fillId="0" borderId="13" xfId="0" applyFont="1" applyBorder="1" applyAlignment="1">
      <alignment/>
    </xf>
    <xf numFmtId="0" fontId="7" fillId="0" borderId="13" xfId="0" applyFont="1" applyBorder="1" applyAlignment="1">
      <alignment horizontal="right"/>
    </xf>
    <xf numFmtId="0" fontId="7" fillId="0" borderId="8"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xf>
    <xf numFmtId="0" fontId="7" fillId="0" borderId="18" xfId="0" applyFont="1" applyBorder="1" applyAlignment="1">
      <alignment horizontal="right"/>
    </xf>
    <xf numFmtId="0" fontId="7" fillId="0" borderId="19" xfId="0" applyFont="1" applyBorder="1" applyAlignment="1">
      <alignment horizontal="right"/>
    </xf>
    <xf numFmtId="0" fontId="7" fillId="0" borderId="17" xfId="0" applyFont="1" applyBorder="1" applyAlignment="1">
      <alignment horizontal="right"/>
    </xf>
    <xf numFmtId="0" fontId="7" fillId="0" borderId="20" xfId="0" applyFont="1" applyBorder="1" applyAlignment="1">
      <alignment horizontal="right"/>
    </xf>
    <xf numFmtId="0" fontId="7" fillId="0" borderId="21" xfId="0" applyFont="1" applyBorder="1" applyAlignment="1">
      <alignment horizontal="right"/>
    </xf>
    <xf numFmtId="0" fontId="2" fillId="0" borderId="0" xfId="0" applyFont="1" applyBorder="1" applyAlignment="1">
      <alignment/>
    </xf>
    <xf numFmtId="0" fontId="0" fillId="0" borderId="0" xfId="0" applyNumberFormat="1" applyAlignment="1" quotePrefix="1">
      <alignment/>
    </xf>
    <xf numFmtId="3" fontId="0" fillId="0" borderId="0" xfId="0" applyNumberFormat="1" applyAlignment="1" quotePrefix="1">
      <alignment/>
    </xf>
    <xf numFmtId="3" fontId="0" fillId="0" borderId="0" xfId="0" applyNumberFormat="1" applyAlignment="1">
      <alignment/>
    </xf>
    <xf numFmtId="0" fontId="1" fillId="0" borderId="0" xfId="0" applyFont="1" applyAlignment="1">
      <alignment horizontal="left" wrapText="1"/>
    </xf>
    <xf numFmtId="0" fontId="7" fillId="0" borderId="22" xfId="0" applyFont="1" applyBorder="1" applyAlignment="1">
      <alignment horizontal="center"/>
    </xf>
    <xf numFmtId="0" fontId="6" fillId="0" borderId="23"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2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workbookViewId="0" topLeftCell="A1">
      <selection activeCell="A1" sqref="A1"/>
    </sheetView>
  </sheetViews>
  <sheetFormatPr defaultColWidth="9.140625" defaultRowHeight="12.75"/>
  <cols>
    <col min="3" max="3" width="18.140625" style="0" bestFit="1" customWidth="1"/>
  </cols>
  <sheetData>
    <row r="1" spans="1:15" ht="18">
      <c r="A1" s="43" t="s">
        <v>32</v>
      </c>
      <c r="E1" s="1"/>
      <c r="F1" s="2"/>
      <c r="G1" s="2"/>
      <c r="H1" s="2"/>
      <c r="I1" s="3"/>
      <c r="J1" s="3"/>
      <c r="K1" s="3"/>
      <c r="L1" s="3"/>
      <c r="M1" s="3"/>
      <c r="N1" s="4"/>
      <c r="O1" s="4"/>
    </row>
    <row r="2" spans="1:15" ht="17.25" customHeight="1">
      <c r="A2" s="5" t="s">
        <v>33</v>
      </c>
      <c r="E2" s="1"/>
      <c r="F2" s="2"/>
      <c r="G2" s="2"/>
      <c r="H2" s="2"/>
      <c r="I2" s="3"/>
      <c r="J2" s="3"/>
      <c r="K2" s="3"/>
      <c r="L2" s="3"/>
      <c r="M2" s="3"/>
      <c r="N2" s="4"/>
      <c r="O2" s="4"/>
    </row>
    <row r="3" spans="1:15" ht="29.25" customHeight="1">
      <c r="A3" s="47" t="s">
        <v>36</v>
      </c>
      <c r="B3" s="47"/>
      <c r="C3" s="47"/>
      <c r="D3" s="47"/>
      <c r="E3" s="47"/>
      <c r="F3" s="47"/>
      <c r="G3" s="47"/>
      <c r="H3" s="47"/>
      <c r="I3" s="47"/>
      <c r="J3" s="3"/>
      <c r="K3" s="3"/>
      <c r="L3" s="3"/>
      <c r="M3" s="3"/>
      <c r="N3" s="4"/>
      <c r="O3" s="4"/>
    </row>
    <row r="4" spans="1:15" ht="13.5" customHeight="1">
      <c r="A4" s="47"/>
      <c r="B4" s="47"/>
      <c r="C4" s="47"/>
      <c r="D4" s="47"/>
      <c r="E4" s="47"/>
      <c r="F4" s="47"/>
      <c r="G4" s="47"/>
      <c r="H4" s="47"/>
      <c r="I4" s="47"/>
      <c r="J4" s="3"/>
      <c r="K4" s="3"/>
      <c r="L4" s="3"/>
      <c r="M4" s="3"/>
      <c r="N4" s="4"/>
      <c r="O4" s="4"/>
    </row>
    <row r="5" spans="1:15" ht="13.5" customHeight="1">
      <c r="A5" s="47"/>
      <c r="B5" s="47"/>
      <c r="C5" s="47"/>
      <c r="D5" s="47"/>
      <c r="E5" s="47"/>
      <c r="F5" s="47"/>
      <c r="G5" s="47"/>
      <c r="H5" s="47"/>
      <c r="I5" s="47"/>
      <c r="J5" s="3"/>
      <c r="K5" s="3"/>
      <c r="L5" s="3"/>
      <c r="M5" s="3"/>
      <c r="N5" s="4"/>
      <c r="O5" s="4"/>
    </row>
    <row r="6" spans="1:15" ht="13.5" customHeight="1">
      <c r="A6" s="47"/>
      <c r="B6" s="47"/>
      <c r="C6" s="47"/>
      <c r="D6" s="47"/>
      <c r="E6" s="47"/>
      <c r="F6" s="47"/>
      <c r="G6" s="47"/>
      <c r="H6" s="47"/>
      <c r="I6" s="47"/>
      <c r="J6" s="3"/>
      <c r="K6" s="3"/>
      <c r="L6" s="3"/>
      <c r="M6" s="3"/>
      <c r="N6" s="4"/>
      <c r="O6" s="4"/>
    </row>
    <row r="7" spans="1:15" ht="13.5" customHeight="1">
      <c r="A7" s="47"/>
      <c r="B7" s="47"/>
      <c r="C7" s="47"/>
      <c r="D7" s="47"/>
      <c r="E7" s="47"/>
      <c r="F7" s="47"/>
      <c r="G7" s="47"/>
      <c r="H7" s="47"/>
      <c r="I7" s="47"/>
      <c r="J7" s="3"/>
      <c r="K7" s="3"/>
      <c r="L7" s="3"/>
      <c r="M7" s="3"/>
      <c r="N7" s="4"/>
      <c r="O7" s="4"/>
    </row>
    <row r="8" spans="1:15" ht="27.75" customHeight="1">
      <c r="A8" s="47"/>
      <c r="B8" s="47"/>
      <c r="C8" s="47"/>
      <c r="D8" s="47"/>
      <c r="E8" s="47"/>
      <c r="F8" s="47"/>
      <c r="G8" s="47"/>
      <c r="H8" s="47"/>
      <c r="I8" s="47"/>
      <c r="J8" s="3"/>
      <c r="K8" s="3"/>
      <c r="L8" s="3"/>
      <c r="M8" s="3"/>
      <c r="N8" s="4"/>
      <c r="O8" s="4"/>
    </row>
    <row r="9" spans="1:15" ht="18">
      <c r="A9" s="1"/>
      <c r="E9" s="1"/>
      <c r="F9" s="2"/>
      <c r="G9" s="2"/>
      <c r="H9" s="2"/>
      <c r="I9" s="3"/>
      <c r="J9" s="3"/>
      <c r="K9" s="3"/>
      <c r="L9" s="3"/>
      <c r="M9" s="3"/>
      <c r="N9" s="4"/>
      <c r="O9" s="4"/>
    </row>
    <row r="10" spans="1:15" ht="12.75">
      <c r="A10" s="6"/>
      <c r="E10" s="4"/>
      <c r="F10" s="7"/>
      <c r="G10" s="7"/>
      <c r="H10" s="3"/>
      <c r="I10" s="3"/>
      <c r="J10" s="4"/>
      <c r="K10" s="4"/>
      <c r="L10" s="4"/>
      <c r="M10" s="4"/>
      <c r="N10" s="4"/>
      <c r="O10" s="4"/>
    </row>
    <row r="11" spans="1:15" ht="13.5" thickBot="1">
      <c r="A11" s="6" t="s">
        <v>0</v>
      </c>
      <c r="E11" s="3"/>
      <c r="F11" s="3"/>
      <c r="G11" s="3"/>
      <c r="H11" s="3"/>
      <c r="I11" s="4"/>
      <c r="J11" s="4"/>
      <c r="K11" s="4"/>
      <c r="L11" s="4"/>
      <c r="M11" s="4"/>
      <c r="N11" s="4"/>
      <c r="O11" s="4"/>
    </row>
    <row r="12" spans="1:15" ht="12.75">
      <c r="A12" s="8"/>
      <c r="B12" s="8"/>
      <c r="C12" s="9"/>
      <c r="D12" s="10"/>
      <c r="E12" s="11"/>
      <c r="F12" s="12"/>
      <c r="G12" s="13"/>
      <c r="H12" s="13"/>
      <c r="I12" s="13"/>
      <c r="J12" s="13"/>
      <c r="K12" s="13"/>
      <c r="L12" s="14"/>
      <c r="M12" s="15"/>
      <c r="N12" s="15"/>
      <c r="O12" s="15"/>
    </row>
    <row r="13" spans="1:15" ht="12.75">
      <c r="A13" s="16"/>
      <c r="B13" s="16"/>
      <c r="C13" s="17"/>
      <c r="D13" s="18"/>
      <c r="E13" s="48" t="s">
        <v>1</v>
      </c>
      <c r="F13" s="49"/>
      <c r="G13" s="49"/>
      <c r="H13" s="49"/>
      <c r="I13" s="49"/>
      <c r="J13" s="49"/>
      <c r="K13" s="49"/>
      <c r="L13" s="50"/>
      <c r="M13" s="19"/>
      <c r="N13" s="19"/>
      <c r="O13" s="19"/>
    </row>
    <row r="14" spans="1:15" ht="12.75">
      <c r="A14" s="16"/>
      <c r="B14" s="16"/>
      <c r="C14" s="17"/>
      <c r="D14" s="18"/>
      <c r="E14" s="20"/>
      <c r="F14" s="21"/>
      <c r="G14" s="21"/>
      <c r="H14" s="21"/>
      <c r="I14" s="21"/>
      <c r="J14" s="21"/>
      <c r="K14" s="22"/>
      <c r="L14" s="23"/>
      <c r="M14" s="19"/>
      <c r="N14" s="19"/>
      <c r="O14" s="19"/>
    </row>
    <row r="15" spans="1:15" ht="12.75">
      <c r="A15" s="16"/>
      <c r="B15" s="16"/>
      <c r="C15" s="17"/>
      <c r="D15" s="18"/>
      <c r="E15" s="48" t="s">
        <v>2</v>
      </c>
      <c r="F15" s="51"/>
      <c r="G15" s="51"/>
      <c r="H15" s="51"/>
      <c r="I15" s="51"/>
      <c r="J15" s="51"/>
      <c r="K15" s="52"/>
      <c r="L15" s="24"/>
      <c r="M15" s="19"/>
      <c r="N15" s="19"/>
      <c r="O15" s="19"/>
    </row>
    <row r="16" spans="1:15" ht="12.75">
      <c r="A16" s="16"/>
      <c r="B16" s="16"/>
      <c r="C16" s="17"/>
      <c r="D16" s="18"/>
      <c r="E16" s="25"/>
      <c r="F16" s="26"/>
      <c r="G16" s="26"/>
      <c r="H16" s="27"/>
      <c r="I16" s="26"/>
      <c r="J16" s="27" t="s">
        <v>3</v>
      </c>
      <c r="K16" s="28"/>
      <c r="L16" s="18"/>
      <c r="M16" s="29"/>
      <c r="N16" s="29"/>
      <c r="O16" s="29"/>
    </row>
    <row r="17" spans="1:15" ht="12.75">
      <c r="A17" s="16"/>
      <c r="B17" s="16"/>
      <c r="C17" s="17"/>
      <c r="D17" s="18"/>
      <c r="E17" s="30"/>
      <c r="F17" s="17"/>
      <c r="G17" s="31"/>
      <c r="H17" s="31" t="s">
        <v>4</v>
      </c>
      <c r="I17" s="17"/>
      <c r="J17" s="31" t="s">
        <v>5</v>
      </c>
      <c r="K17" s="32"/>
      <c r="L17" s="33"/>
      <c r="M17" s="29"/>
      <c r="N17" s="29"/>
      <c r="O17" s="29"/>
    </row>
    <row r="18" spans="1:15" ht="12.75">
      <c r="A18" s="16"/>
      <c r="B18" s="16"/>
      <c r="C18" s="17"/>
      <c r="D18" s="18"/>
      <c r="E18" s="30"/>
      <c r="F18" s="17"/>
      <c r="G18" s="31"/>
      <c r="H18" s="31" t="s">
        <v>6</v>
      </c>
      <c r="I18" s="17"/>
      <c r="J18" s="31" t="s">
        <v>7</v>
      </c>
      <c r="K18" s="32"/>
      <c r="L18" s="34"/>
      <c r="M18" s="29" t="s">
        <v>8</v>
      </c>
      <c r="N18" s="29" t="s">
        <v>9</v>
      </c>
      <c r="O18" s="29"/>
    </row>
    <row r="19" spans="1:15" ht="12.75">
      <c r="A19" s="16"/>
      <c r="B19" s="16"/>
      <c r="C19" s="17"/>
      <c r="D19" s="35"/>
      <c r="E19" s="36"/>
      <c r="F19" s="31"/>
      <c r="G19" s="31" t="s">
        <v>10</v>
      </c>
      <c r="H19" s="31" t="s">
        <v>7</v>
      </c>
      <c r="I19" s="31"/>
      <c r="J19" s="31" t="s">
        <v>11</v>
      </c>
      <c r="K19" s="31"/>
      <c r="L19" s="34" t="s">
        <v>12</v>
      </c>
      <c r="M19" s="29" t="s">
        <v>13</v>
      </c>
      <c r="N19" s="29" t="s">
        <v>13</v>
      </c>
      <c r="O19" s="29"/>
    </row>
    <row r="20" spans="1:15" ht="12.75">
      <c r="A20" s="17" t="s">
        <v>14</v>
      </c>
      <c r="B20" s="17" t="s">
        <v>34</v>
      </c>
      <c r="C20" s="17"/>
      <c r="D20" s="35" t="s">
        <v>15</v>
      </c>
      <c r="E20" s="36"/>
      <c r="F20" s="31"/>
      <c r="G20" s="31" t="s">
        <v>16</v>
      </c>
      <c r="H20" s="31" t="s">
        <v>17</v>
      </c>
      <c r="I20" s="31"/>
      <c r="J20" s="31" t="s">
        <v>18</v>
      </c>
      <c r="K20" s="31" t="s">
        <v>19</v>
      </c>
      <c r="L20" s="34" t="s">
        <v>20</v>
      </c>
      <c r="M20" s="29" t="s">
        <v>21</v>
      </c>
      <c r="N20" s="29" t="s">
        <v>21</v>
      </c>
      <c r="O20" s="29"/>
    </row>
    <row r="21" spans="1:15" ht="12.75">
      <c r="A21" s="37" t="s">
        <v>22</v>
      </c>
      <c r="B21" s="37" t="s">
        <v>35</v>
      </c>
      <c r="C21" s="37" t="s">
        <v>23</v>
      </c>
      <c r="D21" s="38" t="s">
        <v>24</v>
      </c>
      <c r="E21" s="39" t="s">
        <v>15</v>
      </c>
      <c r="F21" s="40" t="s">
        <v>25</v>
      </c>
      <c r="G21" s="40" t="s">
        <v>4</v>
      </c>
      <c r="H21" s="40" t="s">
        <v>3</v>
      </c>
      <c r="I21" s="40" t="s">
        <v>26</v>
      </c>
      <c r="J21" s="40" t="s">
        <v>27</v>
      </c>
      <c r="K21" s="40" t="s">
        <v>28</v>
      </c>
      <c r="L21" s="41" t="s">
        <v>29</v>
      </c>
      <c r="M21" s="42" t="s">
        <v>30</v>
      </c>
      <c r="N21" s="42" t="s">
        <v>30</v>
      </c>
      <c r="O21" s="42" t="s">
        <v>31</v>
      </c>
    </row>
    <row r="22" spans="1:15" ht="12.75">
      <c r="A22" s="44" t="s">
        <v>37</v>
      </c>
      <c r="B22" s="44" t="s">
        <v>38</v>
      </c>
      <c r="C22" s="44" t="s">
        <v>39</v>
      </c>
      <c r="D22" s="45">
        <v>2266</v>
      </c>
      <c r="E22" s="45">
        <f>SUM(F22:K22)</f>
        <v>2159</v>
      </c>
      <c r="F22" s="45">
        <v>1155</v>
      </c>
      <c r="G22" s="45">
        <v>469</v>
      </c>
      <c r="H22" s="45">
        <v>7</v>
      </c>
      <c r="I22" s="45">
        <v>120</v>
      </c>
      <c r="J22" s="45">
        <v>1</v>
      </c>
      <c r="K22" s="45">
        <v>407</v>
      </c>
      <c r="L22" s="45">
        <v>107</v>
      </c>
      <c r="M22" s="45">
        <v>711</v>
      </c>
      <c r="N22" s="45">
        <v>1555</v>
      </c>
      <c r="O22" s="45">
        <v>1620</v>
      </c>
    </row>
    <row r="23" spans="1:15" ht="12.75">
      <c r="A23" s="44" t="s">
        <v>37</v>
      </c>
      <c r="B23" s="44" t="s">
        <v>40</v>
      </c>
      <c r="C23" s="44" t="s">
        <v>41</v>
      </c>
      <c r="D23" s="45">
        <v>3230</v>
      </c>
      <c r="E23" s="45">
        <f aca="true" t="shared" si="0" ref="E23:E84">SUM(F23:K23)</f>
        <v>3009</v>
      </c>
      <c r="F23" s="45">
        <v>1935</v>
      </c>
      <c r="G23" s="45">
        <v>82</v>
      </c>
      <c r="H23" s="45">
        <v>5</v>
      </c>
      <c r="I23" s="45">
        <v>535</v>
      </c>
      <c r="J23" s="45">
        <v>0</v>
      </c>
      <c r="K23" s="45">
        <v>452</v>
      </c>
      <c r="L23" s="45">
        <v>221</v>
      </c>
      <c r="M23" s="45">
        <v>1012</v>
      </c>
      <c r="N23" s="45">
        <v>2218</v>
      </c>
      <c r="O23" s="45">
        <v>2626</v>
      </c>
    </row>
    <row r="24" spans="1:15" ht="12.75">
      <c r="A24" s="44" t="s">
        <v>37</v>
      </c>
      <c r="B24" s="44" t="s">
        <v>42</v>
      </c>
      <c r="C24" s="44" t="s">
        <v>43</v>
      </c>
      <c r="D24" s="45">
        <v>3424</v>
      </c>
      <c r="E24" s="45">
        <f t="shared" si="0"/>
        <v>3201</v>
      </c>
      <c r="F24" s="45">
        <v>1052</v>
      </c>
      <c r="G24" s="45">
        <v>223</v>
      </c>
      <c r="H24" s="45">
        <v>34</v>
      </c>
      <c r="I24" s="45">
        <v>859</v>
      </c>
      <c r="J24" s="45">
        <v>2</v>
      </c>
      <c r="K24" s="45">
        <v>1031</v>
      </c>
      <c r="L24" s="45">
        <v>223</v>
      </c>
      <c r="M24" s="45">
        <v>1579</v>
      </c>
      <c r="N24" s="45">
        <v>1845</v>
      </c>
      <c r="O24" s="45">
        <v>2589</v>
      </c>
    </row>
    <row r="25" spans="1:15" ht="12.75">
      <c r="A25" s="44" t="s">
        <v>37</v>
      </c>
      <c r="B25" s="44" t="s">
        <v>44</v>
      </c>
      <c r="C25" s="44" t="s">
        <v>45</v>
      </c>
      <c r="D25" s="45">
        <v>3100</v>
      </c>
      <c r="E25" s="45">
        <f t="shared" si="0"/>
        <v>2938</v>
      </c>
      <c r="F25" s="45">
        <v>1406</v>
      </c>
      <c r="G25" s="45">
        <v>371</v>
      </c>
      <c r="H25" s="45">
        <v>10</v>
      </c>
      <c r="I25" s="45">
        <v>615</v>
      </c>
      <c r="J25" s="45">
        <v>0</v>
      </c>
      <c r="K25" s="45">
        <v>536</v>
      </c>
      <c r="L25" s="45">
        <v>162</v>
      </c>
      <c r="M25" s="45">
        <v>1015</v>
      </c>
      <c r="N25" s="45">
        <v>2085</v>
      </c>
      <c r="O25" s="45">
        <v>2572</v>
      </c>
    </row>
    <row r="26" spans="1:15" ht="12.75">
      <c r="A26" s="44" t="s">
        <v>37</v>
      </c>
      <c r="B26" s="44" t="s">
        <v>46</v>
      </c>
      <c r="C26" s="44" t="s">
        <v>47</v>
      </c>
      <c r="D26" s="45">
        <v>2941</v>
      </c>
      <c r="E26" s="45">
        <f t="shared" si="0"/>
        <v>2733</v>
      </c>
      <c r="F26" s="45">
        <v>949</v>
      </c>
      <c r="G26" s="45">
        <v>204</v>
      </c>
      <c r="H26" s="45">
        <v>6</v>
      </c>
      <c r="I26" s="45">
        <v>823</v>
      </c>
      <c r="J26" s="45">
        <v>0</v>
      </c>
      <c r="K26" s="45">
        <v>751</v>
      </c>
      <c r="L26" s="45">
        <v>208</v>
      </c>
      <c r="M26" s="45">
        <v>1189</v>
      </c>
      <c r="N26" s="45">
        <v>1752</v>
      </c>
      <c r="O26" s="45">
        <v>2225</v>
      </c>
    </row>
    <row r="27" spans="1:15" ht="12.75">
      <c r="A27" s="44" t="s">
        <v>37</v>
      </c>
      <c r="B27" s="44" t="s">
        <v>48</v>
      </c>
      <c r="C27" s="44" t="s">
        <v>49</v>
      </c>
      <c r="D27" s="45">
        <v>1889</v>
      </c>
      <c r="E27" s="45">
        <f t="shared" si="0"/>
        <v>1859</v>
      </c>
      <c r="F27" s="45">
        <v>82</v>
      </c>
      <c r="G27" s="45">
        <v>1707</v>
      </c>
      <c r="H27" s="45">
        <v>11</v>
      </c>
      <c r="I27" s="45">
        <v>4</v>
      </c>
      <c r="J27" s="45">
        <v>0</v>
      </c>
      <c r="K27" s="45">
        <v>55</v>
      </c>
      <c r="L27" s="45">
        <v>30</v>
      </c>
      <c r="M27" s="45">
        <v>129</v>
      </c>
      <c r="N27" s="45">
        <v>1760</v>
      </c>
      <c r="O27" s="45">
        <v>1333</v>
      </c>
    </row>
    <row r="28" spans="1:15" ht="12.75">
      <c r="A28" s="44" t="s">
        <v>37</v>
      </c>
      <c r="B28" s="44" t="s">
        <v>50</v>
      </c>
      <c r="C28" s="44" t="s">
        <v>51</v>
      </c>
      <c r="D28" s="45">
        <v>3208</v>
      </c>
      <c r="E28" s="45">
        <f t="shared" si="0"/>
        <v>3083</v>
      </c>
      <c r="F28" s="45">
        <v>221</v>
      </c>
      <c r="G28" s="45">
        <v>2706</v>
      </c>
      <c r="H28" s="45">
        <v>11</v>
      </c>
      <c r="I28" s="45">
        <v>20</v>
      </c>
      <c r="J28" s="45">
        <v>3</v>
      </c>
      <c r="K28" s="45">
        <v>122</v>
      </c>
      <c r="L28" s="45">
        <v>125</v>
      </c>
      <c r="M28" s="45">
        <v>235</v>
      </c>
      <c r="N28" s="45">
        <v>2973</v>
      </c>
      <c r="O28" s="45">
        <v>2333</v>
      </c>
    </row>
    <row r="29" spans="1:15" ht="12.75">
      <c r="A29" s="44" t="s">
        <v>37</v>
      </c>
      <c r="B29" s="44" t="s">
        <v>52</v>
      </c>
      <c r="C29" s="44" t="s">
        <v>53</v>
      </c>
      <c r="D29" s="45">
        <v>2112</v>
      </c>
      <c r="E29" s="45">
        <f t="shared" si="0"/>
        <v>2079</v>
      </c>
      <c r="F29" s="45">
        <v>183</v>
      </c>
      <c r="G29" s="45">
        <v>1780</v>
      </c>
      <c r="H29" s="45">
        <v>4</v>
      </c>
      <c r="I29" s="45">
        <v>6</v>
      </c>
      <c r="J29" s="45">
        <v>0</v>
      </c>
      <c r="K29" s="45">
        <v>106</v>
      </c>
      <c r="L29" s="45">
        <v>33</v>
      </c>
      <c r="M29" s="45">
        <v>150</v>
      </c>
      <c r="N29" s="45">
        <v>1962</v>
      </c>
      <c r="O29" s="45">
        <v>1502</v>
      </c>
    </row>
    <row r="30" spans="1:15" ht="12.75">
      <c r="A30" s="44" t="s">
        <v>37</v>
      </c>
      <c r="B30" s="44" t="s">
        <v>54</v>
      </c>
      <c r="C30" s="44" t="s">
        <v>55</v>
      </c>
      <c r="D30" s="45">
        <v>4031</v>
      </c>
      <c r="E30" s="45">
        <f t="shared" si="0"/>
        <v>3920</v>
      </c>
      <c r="F30" s="45">
        <v>257</v>
      </c>
      <c r="G30" s="45">
        <v>3293</v>
      </c>
      <c r="H30" s="45">
        <v>22</v>
      </c>
      <c r="I30" s="45">
        <v>11</v>
      </c>
      <c r="J30" s="45">
        <v>3</v>
      </c>
      <c r="K30" s="45">
        <v>334</v>
      </c>
      <c r="L30" s="45">
        <v>111</v>
      </c>
      <c r="M30" s="45">
        <v>588</v>
      </c>
      <c r="N30" s="45">
        <v>3443</v>
      </c>
      <c r="O30" s="45">
        <v>2420</v>
      </c>
    </row>
    <row r="31" spans="1:15" ht="12.75">
      <c r="A31" s="44" t="s">
        <v>37</v>
      </c>
      <c r="B31" s="44" t="s">
        <v>56</v>
      </c>
      <c r="C31" s="44" t="s">
        <v>57</v>
      </c>
      <c r="D31" s="45">
        <v>1957</v>
      </c>
      <c r="E31" s="45">
        <f t="shared" si="0"/>
        <v>1905</v>
      </c>
      <c r="F31" s="45">
        <v>128</v>
      </c>
      <c r="G31" s="45">
        <v>1682</v>
      </c>
      <c r="H31" s="45">
        <v>3</v>
      </c>
      <c r="I31" s="45">
        <v>8</v>
      </c>
      <c r="J31" s="45">
        <v>3</v>
      </c>
      <c r="K31" s="45">
        <v>81</v>
      </c>
      <c r="L31" s="45">
        <v>52</v>
      </c>
      <c r="M31" s="45">
        <v>186</v>
      </c>
      <c r="N31" s="45">
        <v>1771</v>
      </c>
      <c r="O31" s="45">
        <v>1318</v>
      </c>
    </row>
    <row r="32" spans="1:15" ht="12.75">
      <c r="A32" s="44" t="s">
        <v>37</v>
      </c>
      <c r="B32" s="44" t="s">
        <v>58</v>
      </c>
      <c r="C32" s="44" t="s">
        <v>59</v>
      </c>
      <c r="D32" s="45">
        <v>2047</v>
      </c>
      <c r="E32" s="45">
        <f t="shared" si="0"/>
        <v>1956</v>
      </c>
      <c r="F32" s="45">
        <v>513</v>
      </c>
      <c r="G32" s="45">
        <v>956</v>
      </c>
      <c r="H32" s="45">
        <v>12</v>
      </c>
      <c r="I32" s="45">
        <v>184</v>
      </c>
      <c r="J32" s="45">
        <v>4</v>
      </c>
      <c r="K32" s="45">
        <v>287</v>
      </c>
      <c r="L32" s="45">
        <v>91</v>
      </c>
      <c r="M32" s="45">
        <v>515</v>
      </c>
      <c r="N32" s="45">
        <v>1532</v>
      </c>
      <c r="O32" s="45">
        <v>1569</v>
      </c>
    </row>
    <row r="33" spans="1:15" ht="12.75">
      <c r="A33" s="44" t="s">
        <v>37</v>
      </c>
      <c r="B33" s="44" t="s">
        <v>60</v>
      </c>
      <c r="C33" s="44" t="s">
        <v>61</v>
      </c>
      <c r="D33" s="45">
        <v>2785</v>
      </c>
      <c r="E33" s="45">
        <f t="shared" si="0"/>
        <v>2637</v>
      </c>
      <c r="F33" s="45">
        <v>983</v>
      </c>
      <c r="G33" s="45">
        <v>387</v>
      </c>
      <c r="H33" s="45">
        <v>25</v>
      </c>
      <c r="I33" s="45">
        <v>427</v>
      </c>
      <c r="J33" s="45">
        <v>4</v>
      </c>
      <c r="K33" s="45">
        <v>811</v>
      </c>
      <c r="L33" s="45">
        <v>148</v>
      </c>
      <c r="M33" s="45">
        <v>1501</v>
      </c>
      <c r="N33" s="45">
        <v>1284</v>
      </c>
      <c r="O33" s="45">
        <v>2110</v>
      </c>
    </row>
    <row r="34" spans="1:15" ht="12.75">
      <c r="A34" s="44" t="s">
        <v>37</v>
      </c>
      <c r="B34" s="44" t="s">
        <v>62</v>
      </c>
      <c r="C34" s="44" t="s">
        <v>63</v>
      </c>
      <c r="D34" s="45">
        <v>2998</v>
      </c>
      <c r="E34" s="45">
        <f t="shared" si="0"/>
        <v>2824</v>
      </c>
      <c r="F34" s="45">
        <v>754</v>
      </c>
      <c r="G34" s="45">
        <v>1410</v>
      </c>
      <c r="H34" s="45">
        <v>29</v>
      </c>
      <c r="I34" s="45">
        <v>340</v>
      </c>
      <c r="J34" s="45">
        <v>2</v>
      </c>
      <c r="K34" s="45">
        <v>289</v>
      </c>
      <c r="L34" s="45">
        <v>174</v>
      </c>
      <c r="M34" s="45">
        <v>572</v>
      </c>
      <c r="N34" s="45">
        <v>2426</v>
      </c>
      <c r="O34" s="45">
        <v>2377</v>
      </c>
    </row>
    <row r="35" spans="1:15" ht="12.75">
      <c r="A35" s="44" t="s">
        <v>37</v>
      </c>
      <c r="B35" s="44" t="s">
        <v>64</v>
      </c>
      <c r="C35" s="44" t="s">
        <v>65</v>
      </c>
      <c r="D35" s="45">
        <v>4529</v>
      </c>
      <c r="E35" s="45">
        <f t="shared" si="0"/>
        <v>4403</v>
      </c>
      <c r="F35" s="45">
        <v>1191</v>
      </c>
      <c r="G35" s="45">
        <v>2622</v>
      </c>
      <c r="H35" s="45">
        <v>14</v>
      </c>
      <c r="I35" s="45">
        <v>261</v>
      </c>
      <c r="J35" s="45">
        <v>2</v>
      </c>
      <c r="K35" s="45">
        <v>313</v>
      </c>
      <c r="L35" s="45">
        <v>126</v>
      </c>
      <c r="M35" s="45">
        <v>725</v>
      </c>
      <c r="N35" s="45">
        <v>3804</v>
      </c>
      <c r="O35" s="45">
        <v>3496</v>
      </c>
    </row>
    <row r="36" spans="1:15" ht="12.75">
      <c r="A36" s="44" t="s">
        <v>37</v>
      </c>
      <c r="B36" s="44" t="s">
        <v>66</v>
      </c>
      <c r="C36" s="44" t="s">
        <v>67</v>
      </c>
      <c r="D36" s="45">
        <v>4373</v>
      </c>
      <c r="E36" s="45">
        <f t="shared" si="0"/>
        <v>4315</v>
      </c>
      <c r="F36" s="45">
        <v>4071</v>
      </c>
      <c r="G36" s="45">
        <v>59</v>
      </c>
      <c r="H36" s="45">
        <v>8</v>
      </c>
      <c r="I36" s="45">
        <v>102</v>
      </c>
      <c r="J36" s="45">
        <v>4</v>
      </c>
      <c r="K36" s="45">
        <v>71</v>
      </c>
      <c r="L36" s="45">
        <v>58</v>
      </c>
      <c r="M36" s="45">
        <v>213</v>
      </c>
      <c r="N36" s="45">
        <v>4160</v>
      </c>
      <c r="O36" s="45">
        <v>3376</v>
      </c>
    </row>
    <row r="37" spans="1:15" ht="12.75">
      <c r="A37" s="44" t="s">
        <v>37</v>
      </c>
      <c r="B37" s="44" t="s">
        <v>68</v>
      </c>
      <c r="C37" s="44" t="s">
        <v>69</v>
      </c>
      <c r="D37" s="45">
        <v>2444</v>
      </c>
      <c r="E37" s="45">
        <f t="shared" si="0"/>
        <v>2420</v>
      </c>
      <c r="F37" s="45">
        <v>2332</v>
      </c>
      <c r="G37" s="45">
        <v>29</v>
      </c>
      <c r="H37" s="45">
        <v>2</v>
      </c>
      <c r="I37" s="45">
        <v>32</v>
      </c>
      <c r="J37" s="45">
        <v>0</v>
      </c>
      <c r="K37" s="45">
        <v>25</v>
      </c>
      <c r="L37" s="45">
        <v>24</v>
      </c>
      <c r="M37" s="45">
        <v>88</v>
      </c>
      <c r="N37" s="45">
        <v>2356</v>
      </c>
      <c r="O37" s="45">
        <v>2047</v>
      </c>
    </row>
    <row r="38" spans="1:15" ht="12.75">
      <c r="A38" s="44" t="s">
        <v>37</v>
      </c>
      <c r="B38" s="44" t="s">
        <v>70</v>
      </c>
      <c r="C38" s="44" t="s">
        <v>71</v>
      </c>
      <c r="D38" s="45">
        <v>5777</v>
      </c>
      <c r="E38" s="45">
        <f t="shared" si="0"/>
        <v>5570</v>
      </c>
      <c r="F38" s="45">
        <v>4069</v>
      </c>
      <c r="G38" s="45">
        <v>408</v>
      </c>
      <c r="H38" s="45">
        <v>13</v>
      </c>
      <c r="I38" s="45">
        <v>586</v>
      </c>
      <c r="J38" s="45">
        <v>2</v>
      </c>
      <c r="K38" s="45">
        <v>492</v>
      </c>
      <c r="L38" s="45">
        <v>207</v>
      </c>
      <c r="M38" s="45">
        <v>884</v>
      </c>
      <c r="N38" s="45">
        <v>4893</v>
      </c>
      <c r="O38" s="45">
        <v>4550</v>
      </c>
    </row>
    <row r="39" spans="1:15" ht="12.75">
      <c r="A39" s="44" t="s">
        <v>37</v>
      </c>
      <c r="B39" s="44" t="s">
        <v>72</v>
      </c>
      <c r="C39" s="44" t="s">
        <v>73</v>
      </c>
      <c r="D39" s="45">
        <v>5656</v>
      </c>
      <c r="E39" s="45">
        <f t="shared" si="0"/>
        <v>5591</v>
      </c>
      <c r="F39" s="45">
        <v>5182</v>
      </c>
      <c r="G39" s="45">
        <v>134</v>
      </c>
      <c r="H39" s="45">
        <v>5</v>
      </c>
      <c r="I39" s="45">
        <v>192</v>
      </c>
      <c r="J39" s="45">
        <v>0</v>
      </c>
      <c r="K39" s="45">
        <v>78</v>
      </c>
      <c r="L39" s="45">
        <v>65</v>
      </c>
      <c r="M39" s="45">
        <v>163</v>
      </c>
      <c r="N39" s="45">
        <v>5493</v>
      </c>
      <c r="O39" s="45">
        <v>4372</v>
      </c>
    </row>
    <row r="40" spans="1:15" ht="12.75">
      <c r="A40" s="44" t="s">
        <v>37</v>
      </c>
      <c r="B40" s="44" t="s">
        <v>74</v>
      </c>
      <c r="C40" s="44" t="s">
        <v>75</v>
      </c>
      <c r="D40" s="45">
        <v>1982</v>
      </c>
      <c r="E40" s="45">
        <f t="shared" si="0"/>
        <v>1929</v>
      </c>
      <c r="F40" s="45">
        <v>1181</v>
      </c>
      <c r="G40" s="45">
        <v>325</v>
      </c>
      <c r="H40" s="45">
        <v>8</v>
      </c>
      <c r="I40" s="45">
        <v>378</v>
      </c>
      <c r="J40" s="45">
        <v>0</v>
      </c>
      <c r="K40" s="45">
        <v>37</v>
      </c>
      <c r="L40" s="45">
        <v>53</v>
      </c>
      <c r="M40" s="45">
        <v>125</v>
      </c>
      <c r="N40" s="45">
        <v>1857</v>
      </c>
      <c r="O40" s="45">
        <v>1470</v>
      </c>
    </row>
    <row r="41" spans="1:15" ht="12.75">
      <c r="A41" s="44" t="s">
        <v>37</v>
      </c>
      <c r="B41" s="44" t="s">
        <v>76</v>
      </c>
      <c r="C41" s="44" t="s">
        <v>77</v>
      </c>
      <c r="D41" s="45">
        <v>4654</v>
      </c>
      <c r="E41" s="45">
        <f t="shared" si="0"/>
        <v>4588</v>
      </c>
      <c r="F41" s="45">
        <v>4091</v>
      </c>
      <c r="G41" s="45">
        <v>330</v>
      </c>
      <c r="H41" s="45">
        <v>6</v>
      </c>
      <c r="I41" s="45">
        <v>77</v>
      </c>
      <c r="J41" s="45">
        <v>1</v>
      </c>
      <c r="K41" s="45">
        <v>83</v>
      </c>
      <c r="L41" s="45">
        <v>66</v>
      </c>
      <c r="M41" s="45">
        <v>208</v>
      </c>
      <c r="N41" s="45">
        <v>4446</v>
      </c>
      <c r="O41" s="45">
        <v>3461</v>
      </c>
    </row>
    <row r="42" spans="1:15" ht="12.75">
      <c r="A42" s="44" t="s">
        <v>37</v>
      </c>
      <c r="B42" s="44" t="s">
        <v>78</v>
      </c>
      <c r="C42" s="44" t="s">
        <v>79</v>
      </c>
      <c r="D42" s="45">
        <v>2030</v>
      </c>
      <c r="E42" s="45">
        <f t="shared" si="0"/>
        <v>2001</v>
      </c>
      <c r="F42" s="45">
        <v>1638</v>
      </c>
      <c r="G42" s="45">
        <v>227</v>
      </c>
      <c r="H42" s="45">
        <v>7</v>
      </c>
      <c r="I42" s="45">
        <v>69</v>
      </c>
      <c r="J42" s="45">
        <v>0</v>
      </c>
      <c r="K42" s="45">
        <v>60</v>
      </c>
      <c r="L42" s="45">
        <v>29</v>
      </c>
      <c r="M42" s="45">
        <v>110</v>
      </c>
      <c r="N42" s="45">
        <v>1920</v>
      </c>
      <c r="O42" s="45">
        <v>2020</v>
      </c>
    </row>
    <row r="43" spans="1:15" ht="12.75">
      <c r="A43" s="44" t="s">
        <v>37</v>
      </c>
      <c r="B43" s="44" t="s">
        <v>80</v>
      </c>
      <c r="C43" s="44" t="s">
        <v>81</v>
      </c>
      <c r="D43" s="45">
        <v>3974</v>
      </c>
      <c r="E43" s="45">
        <f t="shared" si="0"/>
        <v>3894</v>
      </c>
      <c r="F43" s="45">
        <v>2921</v>
      </c>
      <c r="G43" s="45">
        <v>324</v>
      </c>
      <c r="H43" s="45">
        <v>12</v>
      </c>
      <c r="I43" s="45">
        <v>488</v>
      </c>
      <c r="J43" s="45">
        <v>1</v>
      </c>
      <c r="K43" s="45">
        <v>148</v>
      </c>
      <c r="L43" s="45">
        <v>80</v>
      </c>
      <c r="M43" s="45">
        <v>302</v>
      </c>
      <c r="N43" s="45">
        <v>3672</v>
      </c>
      <c r="O43" s="45">
        <v>2759</v>
      </c>
    </row>
    <row r="44" spans="1:15" ht="12.75">
      <c r="A44" s="44" t="s">
        <v>37</v>
      </c>
      <c r="B44" s="44" t="s">
        <v>82</v>
      </c>
      <c r="C44" s="44" t="s">
        <v>83</v>
      </c>
      <c r="D44" s="45">
        <v>6123</v>
      </c>
      <c r="E44" s="45">
        <f t="shared" si="0"/>
        <v>5998</v>
      </c>
      <c r="F44" s="45">
        <v>5507</v>
      </c>
      <c r="G44" s="45">
        <v>239</v>
      </c>
      <c r="H44" s="45">
        <v>10</v>
      </c>
      <c r="I44" s="45">
        <v>181</v>
      </c>
      <c r="J44" s="45">
        <v>1</v>
      </c>
      <c r="K44" s="45">
        <v>60</v>
      </c>
      <c r="L44" s="45">
        <v>125</v>
      </c>
      <c r="M44" s="45">
        <v>179</v>
      </c>
      <c r="N44" s="45">
        <v>5944</v>
      </c>
      <c r="O44" s="45">
        <v>4700</v>
      </c>
    </row>
    <row r="45" spans="1:15" ht="12.75">
      <c r="A45" s="44" t="s">
        <v>37</v>
      </c>
      <c r="B45" s="44" t="s">
        <v>84</v>
      </c>
      <c r="C45" s="44" t="s">
        <v>85</v>
      </c>
      <c r="D45" s="45">
        <v>7016</v>
      </c>
      <c r="E45" s="45">
        <f t="shared" si="0"/>
        <v>6795</v>
      </c>
      <c r="F45" s="45">
        <v>4116</v>
      </c>
      <c r="G45" s="45">
        <v>1449</v>
      </c>
      <c r="H45" s="45">
        <v>26</v>
      </c>
      <c r="I45" s="45">
        <v>854</v>
      </c>
      <c r="J45" s="45">
        <v>0</v>
      </c>
      <c r="K45" s="45">
        <v>350</v>
      </c>
      <c r="L45" s="45">
        <v>221</v>
      </c>
      <c r="M45" s="45">
        <v>809</v>
      </c>
      <c r="N45" s="45">
        <v>6207</v>
      </c>
      <c r="O45" s="45">
        <v>5066</v>
      </c>
    </row>
    <row r="46" spans="1:15" ht="12.75">
      <c r="A46" s="44" t="s">
        <v>37</v>
      </c>
      <c r="B46" s="44" t="s">
        <v>86</v>
      </c>
      <c r="C46" s="44" t="s">
        <v>87</v>
      </c>
      <c r="D46" s="45">
        <v>8449</v>
      </c>
      <c r="E46" s="45">
        <f t="shared" si="0"/>
        <v>8278</v>
      </c>
      <c r="F46" s="45">
        <v>6794</v>
      </c>
      <c r="G46" s="45">
        <v>506</v>
      </c>
      <c r="H46" s="45">
        <v>18</v>
      </c>
      <c r="I46" s="45">
        <v>835</v>
      </c>
      <c r="J46" s="45">
        <v>12</v>
      </c>
      <c r="K46" s="45">
        <v>113</v>
      </c>
      <c r="L46" s="45">
        <v>171</v>
      </c>
      <c r="M46" s="45">
        <v>327</v>
      </c>
      <c r="N46" s="45">
        <v>8122</v>
      </c>
      <c r="O46" s="45">
        <v>5929</v>
      </c>
    </row>
    <row r="47" spans="1:15" ht="12.75">
      <c r="A47" s="44" t="s">
        <v>37</v>
      </c>
      <c r="B47" s="44" t="s">
        <v>88</v>
      </c>
      <c r="C47" s="44" t="s">
        <v>89</v>
      </c>
      <c r="D47" s="45">
        <v>4545</v>
      </c>
      <c r="E47" s="45">
        <f t="shared" si="0"/>
        <v>4372</v>
      </c>
      <c r="F47" s="45">
        <v>3036</v>
      </c>
      <c r="G47" s="45">
        <v>645</v>
      </c>
      <c r="H47" s="45">
        <v>17</v>
      </c>
      <c r="I47" s="45">
        <v>57</v>
      </c>
      <c r="J47" s="45">
        <v>4</v>
      </c>
      <c r="K47" s="45">
        <v>613</v>
      </c>
      <c r="L47" s="45">
        <v>173</v>
      </c>
      <c r="M47" s="45">
        <v>1116</v>
      </c>
      <c r="N47" s="45">
        <v>3429</v>
      </c>
      <c r="O47" s="45">
        <v>3261</v>
      </c>
    </row>
    <row r="48" spans="1:15" ht="12.75">
      <c r="A48" s="44" t="s">
        <v>37</v>
      </c>
      <c r="B48" s="44" t="s">
        <v>90</v>
      </c>
      <c r="C48" s="44" t="s">
        <v>91</v>
      </c>
      <c r="D48" s="45">
        <v>5912</v>
      </c>
      <c r="E48" s="45">
        <f t="shared" si="0"/>
        <v>5716</v>
      </c>
      <c r="F48" s="45">
        <v>4764</v>
      </c>
      <c r="G48" s="45">
        <v>371</v>
      </c>
      <c r="H48" s="45">
        <v>16</v>
      </c>
      <c r="I48" s="45">
        <v>49</v>
      </c>
      <c r="J48" s="45">
        <v>7</v>
      </c>
      <c r="K48" s="45">
        <v>509</v>
      </c>
      <c r="L48" s="45">
        <v>196</v>
      </c>
      <c r="M48" s="45">
        <v>975</v>
      </c>
      <c r="N48" s="45">
        <v>4937</v>
      </c>
      <c r="O48" s="45">
        <v>4318</v>
      </c>
    </row>
    <row r="49" spans="1:15" ht="12.75">
      <c r="A49" s="44" t="s">
        <v>37</v>
      </c>
      <c r="B49" s="44" t="s">
        <v>92</v>
      </c>
      <c r="C49" s="44" t="s">
        <v>93</v>
      </c>
      <c r="D49" s="45">
        <v>2614</v>
      </c>
      <c r="E49" s="45">
        <f t="shared" si="0"/>
        <v>2581</v>
      </c>
      <c r="F49" s="45">
        <v>2311</v>
      </c>
      <c r="G49" s="45">
        <v>67</v>
      </c>
      <c r="H49" s="45">
        <v>2</v>
      </c>
      <c r="I49" s="45">
        <v>30</v>
      </c>
      <c r="J49" s="45">
        <v>0</v>
      </c>
      <c r="K49" s="45">
        <v>171</v>
      </c>
      <c r="L49" s="45">
        <v>33</v>
      </c>
      <c r="M49" s="45">
        <v>370</v>
      </c>
      <c r="N49" s="45">
        <v>2244</v>
      </c>
      <c r="O49" s="45">
        <v>2080</v>
      </c>
    </row>
    <row r="50" spans="1:15" ht="12.75">
      <c r="A50" s="44" t="s">
        <v>37</v>
      </c>
      <c r="B50" s="44" t="s">
        <v>94</v>
      </c>
      <c r="C50" s="44" t="s">
        <v>95</v>
      </c>
      <c r="D50" s="45">
        <v>4945</v>
      </c>
      <c r="E50" s="45">
        <f t="shared" si="0"/>
        <v>4902</v>
      </c>
      <c r="F50" s="45">
        <v>4347</v>
      </c>
      <c r="G50" s="45">
        <v>63</v>
      </c>
      <c r="H50" s="45">
        <v>13</v>
      </c>
      <c r="I50" s="45">
        <v>69</v>
      </c>
      <c r="J50" s="45">
        <v>0</v>
      </c>
      <c r="K50" s="45">
        <v>410</v>
      </c>
      <c r="L50" s="45">
        <v>43</v>
      </c>
      <c r="M50" s="45">
        <v>656</v>
      </c>
      <c r="N50" s="45">
        <v>4289</v>
      </c>
      <c r="O50" s="45">
        <v>3844</v>
      </c>
    </row>
    <row r="51" spans="1:15" ht="12.75">
      <c r="A51" s="44" t="s">
        <v>37</v>
      </c>
      <c r="B51" s="44" t="s">
        <v>96</v>
      </c>
      <c r="C51" s="44" t="s">
        <v>97</v>
      </c>
      <c r="D51" s="45">
        <v>2229</v>
      </c>
      <c r="E51" s="45">
        <f t="shared" si="0"/>
        <v>2199</v>
      </c>
      <c r="F51" s="45">
        <v>2006</v>
      </c>
      <c r="G51" s="45">
        <v>33</v>
      </c>
      <c r="H51" s="45">
        <v>3</v>
      </c>
      <c r="I51" s="45">
        <v>19</v>
      </c>
      <c r="J51" s="45">
        <v>0</v>
      </c>
      <c r="K51" s="45">
        <v>138</v>
      </c>
      <c r="L51" s="45">
        <v>30</v>
      </c>
      <c r="M51" s="45">
        <v>265</v>
      </c>
      <c r="N51" s="45">
        <v>1964</v>
      </c>
      <c r="O51" s="45">
        <v>1701</v>
      </c>
    </row>
    <row r="52" spans="1:15" ht="12.75">
      <c r="A52" s="44" t="s">
        <v>37</v>
      </c>
      <c r="B52" s="44" t="s">
        <v>98</v>
      </c>
      <c r="C52" s="44" t="s">
        <v>99</v>
      </c>
      <c r="D52" s="45">
        <v>2816</v>
      </c>
      <c r="E52" s="45">
        <f t="shared" si="0"/>
        <v>2762</v>
      </c>
      <c r="F52" s="45">
        <v>2409</v>
      </c>
      <c r="G52" s="45">
        <v>56</v>
      </c>
      <c r="H52" s="45">
        <v>0</v>
      </c>
      <c r="I52" s="45">
        <v>26</v>
      </c>
      <c r="J52" s="45">
        <v>3</v>
      </c>
      <c r="K52" s="45">
        <v>268</v>
      </c>
      <c r="L52" s="45">
        <v>54</v>
      </c>
      <c r="M52" s="45">
        <v>585</v>
      </c>
      <c r="N52" s="45">
        <v>2231</v>
      </c>
      <c r="O52" s="45">
        <v>2105</v>
      </c>
    </row>
    <row r="53" spans="1:15" ht="12.75">
      <c r="A53" s="44" t="s">
        <v>37</v>
      </c>
      <c r="B53" s="44" t="s">
        <v>100</v>
      </c>
      <c r="C53" s="44" t="s">
        <v>101</v>
      </c>
      <c r="D53" s="45">
        <v>1972</v>
      </c>
      <c r="E53" s="45">
        <f t="shared" si="0"/>
        <v>1950</v>
      </c>
      <c r="F53" s="45">
        <v>1809</v>
      </c>
      <c r="G53" s="45">
        <v>87</v>
      </c>
      <c r="H53" s="45">
        <v>3</v>
      </c>
      <c r="I53" s="45">
        <v>17</v>
      </c>
      <c r="J53" s="45">
        <v>3</v>
      </c>
      <c r="K53" s="45">
        <v>31</v>
      </c>
      <c r="L53" s="45">
        <v>22</v>
      </c>
      <c r="M53" s="45">
        <v>68</v>
      </c>
      <c r="N53" s="45">
        <v>1904</v>
      </c>
      <c r="O53" s="45">
        <v>1481</v>
      </c>
    </row>
    <row r="54" spans="1:15" ht="12.75">
      <c r="A54" s="44" t="s">
        <v>37</v>
      </c>
      <c r="B54" s="44" t="s">
        <v>102</v>
      </c>
      <c r="C54" s="44" t="s">
        <v>103</v>
      </c>
      <c r="D54" s="45">
        <v>7436</v>
      </c>
      <c r="E54" s="45">
        <f t="shared" si="0"/>
        <v>7255</v>
      </c>
      <c r="F54" s="45">
        <v>5751</v>
      </c>
      <c r="G54" s="45">
        <v>1167</v>
      </c>
      <c r="H54" s="45">
        <v>16</v>
      </c>
      <c r="I54" s="45">
        <v>17</v>
      </c>
      <c r="J54" s="45">
        <v>1</v>
      </c>
      <c r="K54" s="45">
        <v>303</v>
      </c>
      <c r="L54" s="45">
        <v>181</v>
      </c>
      <c r="M54" s="45">
        <v>689</v>
      </c>
      <c r="N54" s="45">
        <v>6747</v>
      </c>
      <c r="O54" s="45">
        <v>5598</v>
      </c>
    </row>
    <row r="55" spans="1:15" ht="12.75">
      <c r="A55" s="44" t="s">
        <v>37</v>
      </c>
      <c r="B55" s="44" t="s">
        <v>104</v>
      </c>
      <c r="C55" s="44" t="s">
        <v>105</v>
      </c>
      <c r="D55" s="45">
        <v>3873</v>
      </c>
      <c r="E55" s="45">
        <f t="shared" si="0"/>
        <v>3735</v>
      </c>
      <c r="F55" s="45">
        <v>2993</v>
      </c>
      <c r="G55" s="45">
        <v>296</v>
      </c>
      <c r="H55" s="45">
        <v>20</v>
      </c>
      <c r="I55" s="45">
        <v>17</v>
      </c>
      <c r="J55" s="45">
        <v>1</v>
      </c>
      <c r="K55" s="45">
        <v>408</v>
      </c>
      <c r="L55" s="45">
        <v>138</v>
      </c>
      <c r="M55" s="45">
        <v>916</v>
      </c>
      <c r="N55" s="45">
        <v>2957</v>
      </c>
      <c r="O55" s="45">
        <v>2876</v>
      </c>
    </row>
    <row r="56" spans="1:15" ht="12.75">
      <c r="A56" s="44" t="s">
        <v>37</v>
      </c>
      <c r="B56" s="44" t="s">
        <v>106</v>
      </c>
      <c r="C56" s="44" t="s">
        <v>107</v>
      </c>
      <c r="D56" s="45">
        <v>4542</v>
      </c>
      <c r="E56" s="45">
        <f t="shared" si="0"/>
        <v>4457</v>
      </c>
      <c r="F56" s="45">
        <v>4154</v>
      </c>
      <c r="G56" s="45">
        <v>179</v>
      </c>
      <c r="H56" s="45">
        <v>17</v>
      </c>
      <c r="I56" s="45">
        <v>47</v>
      </c>
      <c r="J56" s="45">
        <v>2</v>
      </c>
      <c r="K56" s="45">
        <v>58</v>
      </c>
      <c r="L56" s="45">
        <v>85</v>
      </c>
      <c r="M56" s="45">
        <v>249</v>
      </c>
      <c r="N56" s="45">
        <v>4293</v>
      </c>
      <c r="O56" s="45">
        <v>3239</v>
      </c>
    </row>
    <row r="57" spans="1:15" ht="12.75">
      <c r="A57" s="44" t="s">
        <v>37</v>
      </c>
      <c r="B57" s="44" t="s">
        <v>108</v>
      </c>
      <c r="C57" s="44" t="s">
        <v>109</v>
      </c>
      <c r="D57" s="45">
        <v>9900</v>
      </c>
      <c r="E57" s="45">
        <f t="shared" si="0"/>
        <v>9646</v>
      </c>
      <c r="F57" s="45">
        <v>6093</v>
      </c>
      <c r="G57" s="45">
        <v>2602</v>
      </c>
      <c r="H57" s="45">
        <v>30</v>
      </c>
      <c r="I57" s="45">
        <v>454</v>
      </c>
      <c r="J57" s="45">
        <v>5</v>
      </c>
      <c r="K57" s="45">
        <v>462</v>
      </c>
      <c r="L57" s="45">
        <v>254</v>
      </c>
      <c r="M57" s="45">
        <v>983</v>
      </c>
      <c r="N57" s="45">
        <v>8917</v>
      </c>
      <c r="O57" s="45">
        <v>7553</v>
      </c>
    </row>
    <row r="58" spans="1:15" ht="12.75">
      <c r="A58" s="44" t="s">
        <v>37</v>
      </c>
      <c r="B58" s="44" t="s">
        <v>110</v>
      </c>
      <c r="C58" s="44" t="s">
        <v>111</v>
      </c>
      <c r="D58" s="45">
        <v>6057</v>
      </c>
      <c r="E58" s="45">
        <f t="shared" si="0"/>
        <v>5919</v>
      </c>
      <c r="F58" s="45">
        <v>4399</v>
      </c>
      <c r="G58" s="45">
        <v>1168</v>
      </c>
      <c r="H58" s="45">
        <v>13</v>
      </c>
      <c r="I58" s="45">
        <v>174</v>
      </c>
      <c r="J58" s="45">
        <v>3</v>
      </c>
      <c r="K58" s="45">
        <v>162</v>
      </c>
      <c r="L58" s="45">
        <v>138</v>
      </c>
      <c r="M58" s="45">
        <v>389</v>
      </c>
      <c r="N58" s="45">
        <v>5668</v>
      </c>
      <c r="O58" s="45">
        <v>4154</v>
      </c>
    </row>
    <row r="59" spans="1:15" ht="12.75">
      <c r="A59" s="44" t="s">
        <v>37</v>
      </c>
      <c r="B59" s="44" t="s">
        <v>112</v>
      </c>
      <c r="C59" s="44" t="s">
        <v>113</v>
      </c>
      <c r="D59" s="45">
        <v>4310</v>
      </c>
      <c r="E59" s="45">
        <f t="shared" si="0"/>
        <v>4264</v>
      </c>
      <c r="F59" s="45">
        <v>4009</v>
      </c>
      <c r="G59" s="45">
        <v>178</v>
      </c>
      <c r="H59" s="45">
        <v>20</v>
      </c>
      <c r="I59" s="45">
        <v>29</v>
      </c>
      <c r="J59" s="45">
        <v>0</v>
      </c>
      <c r="K59" s="45">
        <v>28</v>
      </c>
      <c r="L59" s="45">
        <v>46</v>
      </c>
      <c r="M59" s="45">
        <v>115</v>
      </c>
      <c r="N59" s="45">
        <v>4195</v>
      </c>
      <c r="O59" s="45">
        <v>3129</v>
      </c>
    </row>
    <row r="60" spans="1:15" ht="12.75">
      <c r="A60" s="44" t="s">
        <v>37</v>
      </c>
      <c r="B60" s="44" t="s">
        <v>114</v>
      </c>
      <c r="C60" s="44" t="s">
        <v>115</v>
      </c>
      <c r="D60" s="45">
        <v>6350</v>
      </c>
      <c r="E60" s="45">
        <f t="shared" si="0"/>
        <v>6164</v>
      </c>
      <c r="F60" s="45">
        <v>4392</v>
      </c>
      <c r="G60" s="45">
        <v>837</v>
      </c>
      <c r="H60" s="45">
        <v>15</v>
      </c>
      <c r="I60" s="45">
        <v>648</v>
      </c>
      <c r="J60" s="45">
        <v>6</v>
      </c>
      <c r="K60" s="45">
        <v>266</v>
      </c>
      <c r="L60" s="45">
        <v>186</v>
      </c>
      <c r="M60" s="45">
        <v>647</v>
      </c>
      <c r="N60" s="45">
        <v>5703</v>
      </c>
      <c r="O60" s="45">
        <v>4488</v>
      </c>
    </row>
    <row r="61" spans="1:15" ht="12.75">
      <c r="A61" s="44" t="s">
        <v>37</v>
      </c>
      <c r="B61" s="44" t="s">
        <v>116</v>
      </c>
      <c r="C61" s="44" t="s">
        <v>117</v>
      </c>
      <c r="D61" s="45">
        <v>3451</v>
      </c>
      <c r="E61" s="45">
        <f t="shared" si="0"/>
        <v>3322</v>
      </c>
      <c r="F61" s="45">
        <v>1968</v>
      </c>
      <c r="G61" s="45">
        <v>849</v>
      </c>
      <c r="H61" s="45">
        <v>13</v>
      </c>
      <c r="I61" s="45">
        <v>273</v>
      </c>
      <c r="J61" s="45">
        <v>4</v>
      </c>
      <c r="K61" s="45">
        <v>215</v>
      </c>
      <c r="L61" s="45">
        <v>129</v>
      </c>
      <c r="M61" s="45">
        <v>415</v>
      </c>
      <c r="N61" s="45">
        <v>3036</v>
      </c>
      <c r="O61" s="45">
        <v>2491</v>
      </c>
    </row>
    <row r="62" spans="1:15" ht="12.75">
      <c r="A62" s="44" t="s">
        <v>37</v>
      </c>
      <c r="B62" s="44" t="s">
        <v>118</v>
      </c>
      <c r="C62" s="44" t="s">
        <v>119</v>
      </c>
      <c r="D62" s="45">
        <v>8389</v>
      </c>
      <c r="E62" s="45">
        <f t="shared" si="0"/>
        <v>8316</v>
      </c>
      <c r="F62" s="45">
        <v>7766</v>
      </c>
      <c r="G62" s="45">
        <v>301</v>
      </c>
      <c r="H62" s="45">
        <v>23</v>
      </c>
      <c r="I62" s="45">
        <v>87</v>
      </c>
      <c r="J62" s="45">
        <v>4</v>
      </c>
      <c r="K62" s="45">
        <v>135</v>
      </c>
      <c r="L62" s="45">
        <v>73</v>
      </c>
      <c r="M62" s="45">
        <v>317</v>
      </c>
      <c r="N62" s="45">
        <v>8072</v>
      </c>
      <c r="O62" s="45">
        <v>5907</v>
      </c>
    </row>
    <row r="63" spans="1:15" ht="12.75">
      <c r="A63" s="44" t="s">
        <v>37</v>
      </c>
      <c r="B63" s="44" t="s">
        <v>120</v>
      </c>
      <c r="C63" s="44" t="s">
        <v>121</v>
      </c>
      <c r="D63" s="45">
        <v>7203</v>
      </c>
      <c r="E63" s="45">
        <f t="shared" si="0"/>
        <v>7067</v>
      </c>
      <c r="F63" s="45">
        <v>5966</v>
      </c>
      <c r="G63" s="45">
        <v>682</v>
      </c>
      <c r="H63" s="45">
        <v>7</v>
      </c>
      <c r="I63" s="45">
        <v>303</v>
      </c>
      <c r="J63" s="45">
        <v>1</v>
      </c>
      <c r="K63" s="45">
        <v>108</v>
      </c>
      <c r="L63" s="45">
        <v>136</v>
      </c>
      <c r="M63" s="45">
        <v>339</v>
      </c>
      <c r="N63" s="45">
        <v>6864</v>
      </c>
      <c r="O63" s="45">
        <v>5142</v>
      </c>
    </row>
    <row r="64" spans="1:15" ht="12.75">
      <c r="A64" s="44" t="s">
        <v>37</v>
      </c>
      <c r="B64" s="44" t="s">
        <v>122</v>
      </c>
      <c r="C64" s="44" t="s">
        <v>123</v>
      </c>
      <c r="D64" s="45">
        <v>4657</v>
      </c>
      <c r="E64" s="45">
        <f t="shared" si="0"/>
        <v>4565</v>
      </c>
      <c r="F64" s="45">
        <v>3807</v>
      </c>
      <c r="G64" s="45">
        <v>457</v>
      </c>
      <c r="H64" s="45">
        <v>8</v>
      </c>
      <c r="I64" s="45">
        <v>185</v>
      </c>
      <c r="J64" s="45">
        <v>0</v>
      </c>
      <c r="K64" s="45">
        <v>108</v>
      </c>
      <c r="L64" s="45">
        <v>92</v>
      </c>
      <c r="M64" s="45">
        <v>300</v>
      </c>
      <c r="N64" s="45">
        <v>4357</v>
      </c>
      <c r="O64" s="45">
        <v>3559</v>
      </c>
    </row>
    <row r="65" spans="1:15" ht="12.75">
      <c r="A65" s="44" t="s">
        <v>37</v>
      </c>
      <c r="B65" s="44" t="s">
        <v>124</v>
      </c>
      <c r="C65" s="44" t="s">
        <v>125</v>
      </c>
      <c r="D65" s="45">
        <v>7630</v>
      </c>
      <c r="E65" s="45">
        <f t="shared" si="0"/>
        <v>7293</v>
      </c>
      <c r="F65" s="45">
        <v>1657</v>
      </c>
      <c r="G65" s="45">
        <v>4693</v>
      </c>
      <c r="H65" s="45">
        <v>16</v>
      </c>
      <c r="I65" s="45">
        <v>164</v>
      </c>
      <c r="J65" s="45">
        <v>2</v>
      </c>
      <c r="K65" s="45">
        <v>761</v>
      </c>
      <c r="L65" s="45">
        <v>337</v>
      </c>
      <c r="M65" s="45">
        <v>1494</v>
      </c>
      <c r="N65" s="45">
        <v>6136</v>
      </c>
      <c r="O65" s="45">
        <v>5181</v>
      </c>
    </row>
    <row r="66" spans="1:15" ht="12.75">
      <c r="A66" s="44" t="s">
        <v>37</v>
      </c>
      <c r="B66" s="44" t="s">
        <v>126</v>
      </c>
      <c r="C66" s="44" t="s">
        <v>127</v>
      </c>
      <c r="D66" s="45">
        <v>4149</v>
      </c>
      <c r="E66" s="45">
        <f t="shared" si="0"/>
        <v>3994</v>
      </c>
      <c r="F66" s="45">
        <v>1474</v>
      </c>
      <c r="G66" s="45">
        <v>1961</v>
      </c>
      <c r="H66" s="45">
        <v>17</v>
      </c>
      <c r="I66" s="45">
        <v>151</v>
      </c>
      <c r="J66" s="45">
        <v>2</v>
      </c>
      <c r="K66" s="45">
        <v>389</v>
      </c>
      <c r="L66" s="45">
        <v>155</v>
      </c>
      <c r="M66" s="45">
        <v>820</v>
      </c>
      <c r="N66" s="45">
        <v>3329</v>
      </c>
      <c r="O66" s="45">
        <v>2995</v>
      </c>
    </row>
    <row r="67" spans="1:15" ht="12.75">
      <c r="A67" s="44" t="s">
        <v>37</v>
      </c>
      <c r="B67" s="44" t="s">
        <v>128</v>
      </c>
      <c r="C67" s="44" t="s">
        <v>129</v>
      </c>
      <c r="D67" s="45">
        <v>2913</v>
      </c>
      <c r="E67" s="45">
        <f t="shared" si="0"/>
        <v>2804</v>
      </c>
      <c r="F67" s="45">
        <v>1079</v>
      </c>
      <c r="G67" s="45">
        <v>1299</v>
      </c>
      <c r="H67" s="45">
        <v>5</v>
      </c>
      <c r="I67" s="45">
        <v>44</v>
      </c>
      <c r="J67" s="45">
        <v>0</v>
      </c>
      <c r="K67" s="45">
        <v>377</v>
      </c>
      <c r="L67" s="45">
        <v>109</v>
      </c>
      <c r="M67" s="45">
        <v>761</v>
      </c>
      <c r="N67" s="45">
        <v>2152</v>
      </c>
      <c r="O67" s="45">
        <v>2115</v>
      </c>
    </row>
    <row r="68" spans="1:15" ht="12.75">
      <c r="A68" s="44" t="s">
        <v>37</v>
      </c>
      <c r="B68" s="44" t="s">
        <v>130</v>
      </c>
      <c r="C68" s="44" t="s">
        <v>131</v>
      </c>
      <c r="D68" s="45">
        <v>4795</v>
      </c>
      <c r="E68" s="45">
        <f t="shared" si="0"/>
        <v>4604</v>
      </c>
      <c r="F68" s="45">
        <v>854</v>
      </c>
      <c r="G68" s="45">
        <v>3073</v>
      </c>
      <c r="H68" s="45">
        <v>16</v>
      </c>
      <c r="I68" s="45">
        <v>67</v>
      </c>
      <c r="J68" s="45">
        <v>1</v>
      </c>
      <c r="K68" s="45">
        <v>593</v>
      </c>
      <c r="L68" s="45">
        <v>191</v>
      </c>
      <c r="M68" s="45">
        <v>1139</v>
      </c>
      <c r="N68" s="45">
        <v>3656</v>
      </c>
      <c r="O68" s="45">
        <v>3316</v>
      </c>
    </row>
    <row r="69" spans="1:15" ht="12.75">
      <c r="A69" s="44" t="s">
        <v>37</v>
      </c>
      <c r="B69" s="44" t="s">
        <v>132</v>
      </c>
      <c r="C69" s="44" t="s">
        <v>133</v>
      </c>
      <c r="D69" s="45">
        <v>2675</v>
      </c>
      <c r="E69" s="45">
        <f t="shared" si="0"/>
        <v>2641</v>
      </c>
      <c r="F69" s="45">
        <v>2411</v>
      </c>
      <c r="G69" s="45">
        <v>61</v>
      </c>
      <c r="H69" s="45">
        <v>4</v>
      </c>
      <c r="I69" s="45">
        <v>87</v>
      </c>
      <c r="J69" s="45">
        <v>0</v>
      </c>
      <c r="K69" s="45">
        <v>78</v>
      </c>
      <c r="L69" s="45">
        <v>34</v>
      </c>
      <c r="M69" s="45">
        <v>167</v>
      </c>
      <c r="N69" s="45">
        <v>2508</v>
      </c>
      <c r="O69" s="45">
        <v>1960</v>
      </c>
    </row>
    <row r="70" spans="1:15" ht="12.75">
      <c r="A70" s="44" t="s">
        <v>37</v>
      </c>
      <c r="B70" s="44" t="s">
        <v>134</v>
      </c>
      <c r="C70" s="44" t="s">
        <v>135</v>
      </c>
      <c r="D70" s="45">
        <v>2936</v>
      </c>
      <c r="E70" s="45">
        <f t="shared" si="0"/>
        <v>2878</v>
      </c>
      <c r="F70" s="45">
        <v>2667</v>
      </c>
      <c r="G70" s="45">
        <v>127</v>
      </c>
      <c r="H70" s="45">
        <v>4</v>
      </c>
      <c r="I70" s="45">
        <v>56</v>
      </c>
      <c r="J70" s="45">
        <v>0</v>
      </c>
      <c r="K70" s="45">
        <v>24</v>
      </c>
      <c r="L70" s="45">
        <v>58</v>
      </c>
      <c r="M70" s="45">
        <v>105</v>
      </c>
      <c r="N70" s="45">
        <v>2831</v>
      </c>
      <c r="O70" s="45">
        <v>2217</v>
      </c>
    </row>
    <row r="71" spans="1:15" ht="12.75">
      <c r="A71" s="44" t="s">
        <v>37</v>
      </c>
      <c r="B71" s="44" t="s">
        <v>136</v>
      </c>
      <c r="C71" s="44" t="s">
        <v>137</v>
      </c>
      <c r="D71" s="45">
        <v>2114</v>
      </c>
      <c r="E71" s="45">
        <f t="shared" si="0"/>
        <v>2103</v>
      </c>
      <c r="F71" s="45">
        <v>1992</v>
      </c>
      <c r="G71" s="45">
        <v>17</v>
      </c>
      <c r="H71" s="45">
        <v>0</v>
      </c>
      <c r="I71" s="45">
        <v>50</v>
      </c>
      <c r="J71" s="45">
        <v>6</v>
      </c>
      <c r="K71" s="45">
        <v>38</v>
      </c>
      <c r="L71" s="45">
        <v>11</v>
      </c>
      <c r="M71" s="45">
        <v>66</v>
      </c>
      <c r="N71" s="45">
        <v>2048</v>
      </c>
      <c r="O71" s="45">
        <v>1578</v>
      </c>
    </row>
    <row r="72" spans="1:15" ht="12.75">
      <c r="A72" s="44" t="s">
        <v>37</v>
      </c>
      <c r="B72" s="44" t="s">
        <v>138</v>
      </c>
      <c r="C72" s="44" t="s">
        <v>139</v>
      </c>
      <c r="D72" s="45">
        <v>2419</v>
      </c>
      <c r="E72" s="45">
        <f t="shared" si="0"/>
        <v>2396</v>
      </c>
      <c r="F72" s="45">
        <v>2286</v>
      </c>
      <c r="G72" s="45">
        <v>50</v>
      </c>
      <c r="H72" s="45">
        <v>2</v>
      </c>
      <c r="I72" s="45">
        <v>51</v>
      </c>
      <c r="J72" s="45">
        <v>0</v>
      </c>
      <c r="K72" s="45">
        <v>7</v>
      </c>
      <c r="L72" s="45">
        <v>23</v>
      </c>
      <c r="M72" s="45">
        <v>53</v>
      </c>
      <c r="N72" s="45">
        <v>2366</v>
      </c>
      <c r="O72" s="45">
        <v>1856</v>
      </c>
    </row>
    <row r="73" spans="1:15" ht="12.75">
      <c r="A73" s="44" t="s">
        <v>37</v>
      </c>
      <c r="B73" s="44" t="s">
        <v>140</v>
      </c>
      <c r="C73" s="44" t="s">
        <v>141</v>
      </c>
      <c r="D73" s="45">
        <v>1631</v>
      </c>
      <c r="E73" s="45">
        <f t="shared" si="0"/>
        <v>1616</v>
      </c>
      <c r="F73" s="45">
        <v>1567</v>
      </c>
      <c r="G73" s="45">
        <v>14</v>
      </c>
      <c r="H73" s="45">
        <v>5</v>
      </c>
      <c r="I73" s="45">
        <v>30</v>
      </c>
      <c r="J73" s="45">
        <v>0</v>
      </c>
      <c r="K73" s="45">
        <v>0</v>
      </c>
      <c r="L73" s="45">
        <v>15</v>
      </c>
      <c r="M73" s="45">
        <v>25</v>
      </c>
      <c r="N73" s="45">
        <v>1606</v>
      </c>
      <c r="O73" s="45">
        <v>1204</v>
      </c>
    </row>
    <row r="74" spans="1:15" ht="12.75">
      <c r="A74" s="44" t="s">
        <v>37</v>
      </c>
      <c r="B74" s="44" t="s">
        <v>142</v>
      </c>
      <c r="C74" s="44" t="s">
        <v>143</v>
      </c>
      <c r="D74" s="45">
        <v>1748</v>
      </c>
      <c r="E74" s="45">
        <f t="shared" si="0"/>
        <v>1726</v>
      </c>
      <c r="F74" s="45">
        <v>1670</v>
      </c>
      <c r="G74" s="45">
        <v>7</v>
      </c>
      <c r="H74" s="45">
        <v>0</v>
      </c>
      <c r="I74" s="45">
        <v>42</v>
      </c>
      <c r="J74" s="45">
        <v>0</v>
      </c>
      <c r="K74" s="45">
        <v>7</v>
      </c>
      <c r="L74" s="45">
        <v>22</v>
      </c>
      <c r="M74" s="45">
        <v>30</v>
      </c>
      <c r="N74" s="45">
        <v>1718</v>
      </c>
      <c r="O74" s="45">
        <v>1293</v>
      </c>
    </row>
    <row r="75" spans="1:15" ht="12.75">
      <c r="A75" s="44" t="s">
        <v>37</v>
      </c>
      <c r="B75" s="44" t="s">
        <v>144</v>
      </c>
      <c r="C75" s="44" t="s">
        <v>145</v>
      </c>
      <c r="D75" s="45">
        <v>1575</v>
      </c>
      <c r="E75" s="45">
        <f t="shared" si="0"/>
        <v>1562</v>
      </c>
      <c r="F75" s="45">
        <v>1501</v>
      </c>
      <c r="G75" s="45">
        <v>7</v>
      </c>
      <c r="H75" s="45">
        <v>1</v>
      </c>
      <c r="I75" s="45">
        <v>51</v>
      </c>
      <c r="J75" s="45">
        <v>0</v>
      </c>
      <c r="K75" s="45">
        <v>2</v>
      </c>
      <c r="L75" s="45">
        <v>13</v>
      </c>
      <c r="M75" s="45">
        <v>24</v>
      </c>
      <c r="N75" s="45">
        <v>1551</v>
      </c>
      <c r="O75" s="45">
        <v>1120</v>
      </c>
    </row>
    <row r="76" spans="1:15" ht="12.75">
      <c r="A76" s="44" t="s">
        <v>37</v>
      </c>
      <c r="B76" s="44" t="s">
        <v>146</v>
      </c>
      <c r="C76" s="44" t="s">
        <v>147</v>
      </c>
      <c r="D76" s="45">
        <v>3692</v>
      </c>
      <c r="E76" s="45">
        <f t="shared" si="0"/>
        <v>3624</v>
      </c>
      <c r="F76" s="45">
        <v>3261</v>
      </c>
      <c r="G76" s="45">
        <v>138</v>
      </c>
      <c r="H76" s="45">
        <v>5</v>
      </c>
      <c r="I76" s="45">
        <v>179</v>
      </c>
      <c r="J76" s="45">
        <v>2</v>
      </c>
      <c r="K76" s="45">
        <v>39</v>
      </c>
      <c r="L76" s="45">
        <v>68</v>
      </c>
      <c r="M76" s="45">
        <v>155</v>
      </c>
      <c r="N76" s="45">
        <v>3537</v>
      </c>
      <c r="O76" s="45">
        <v>2761</v>
      </c>
    </row>
    <row r="77" spans="1:15" ht="12.75">
      <c r="A77" s="44" t="s">
        <v>37</v>
      </c>
      <c r="B77" s="44" t="s">
        <v>148</v>
      </c>
      <c r="C77" s="44" t="s">
        <v>149</v>
      </c>
      <c r="D77" s="45">
        <v>1825</v>
      </c>
      <c r="E77" s="45">
        <f t="shared" si="0"/>
        <v>1798</v>
      </c>
      <c r="F77" s="45">
        <v>1586</v>
      </c>
      <c r="G77" s="45">
        <v>161</v>
      </c>
      <c r="H77" s="45">
        <v>9</v>
      </c>
      <c r="I77" s="45">
        <v>16</v>
      </c>
      <c r="J77" s="45">
        <v>0</v>
      </c>
      <c r="K77" s="45">
        <v>26</v>
      </c>
      <c r="L77" s="45">
        <v>27</v>
      </c>
      <c r="M77" s="45">
        <v>116</v>
      </c>
      <c r="N77" s="45">
        <v>1709</v>
      </c>
      <c r="O77" s="45">
        <v>1347</v>
      </c>
    </row>
    <row r="78" spans="1:15" ht="12.75">
      <c r="A78" s="44" t="s">
        <v>37</v>
      </c>
      <c r="B78" s="44" t="s">
        <v>150</v>
      </c>
      <c r="C78" s="44" t="s">
        <v>151</v>
      </c>
      <c r="D78" s="45">
        <v>4413</v>
      </c>
      <c r="E78" s="45">
        <f t="shared" si="0"/>
        <v>4335</v>
      </c>
      <c r="F78" s="45">
        <v>3505</v>
      </c>
      <c r="G78" s="45">
        <v>490</v>
      </c>
      <c r="H78" s="45">
        <v>14</v>
      </c>
      <c r="I78" s="45">
        <v>149</v>
      </c>
      <c r="J78" s="45">
        <v>2</v>
      </c>
      <c r="K78" s="45">
        <v>175</v>
      </c>
      <c r="L78" s="45">
        <v>78</v>
      </c>
      <c r="M78" s="45">
        <v>379</v>
      </c>
      <c r="N78" s="45">
        <v>4034</v>
      </c>
      <c r="O78" s="45">
        <v>3459</v>
      </c>
    </row>
    <row r="79" spans="1:15" ht="12.75">
      <c r="A79" s="44" t="s">
        <v>37</v>
      </c>
      <c r="B79" s="44" t="s">
        <v>152</v>
      </c>
      <c r="C79" s="44" t="s">
        <v>153</v>
      </c>
      <c r="D79" s="45">
        <v>1684</v>
      </c>
      <c r="E79" s="45">
        <f t="shared" si="0"/>
        <v>1667</v>
      </c>
      <c r="F79" s="45">
        <v>1596</v>
      </c>
      <c r="G79" s="45">
        <v>25</v>
      </c>
      <c r="H79" s="45">
        <v>1</v>
      </c>
      <c r="I79" s="45">
        <v>24</v>
      </c>
      <c r="J79" s="45">
        <v>0</v>
      </c>
      <c r="K79" s="45">
        <v>21</v>
      </c>
      <c r="L79" s="45">
        <v>17</v>
      </c>
      <c r="M79" s="45">
        <v>46</v>
      </c>
      <c r="N79" s="45">
        <v>1638</v>
      </c>
      <c r="O79" s="45">
        <v>1332</v>
      </c>
    </row>
    <row r="80" spans="1:15" ht="12.75">
      <c r="A80" s="44" t="s">
        <v>37</v>
      </c>
      <c r="B80" s="44" t="s">
        <v>154</v>
      </c>
      <c r="C80" s="44" t="s">
        <v>155</v>
      </c>
      <c r="D80" s="45">
        <v>1054</v>
      </c>
      <c r="E80" s="45">
        <f t="shared" si="0"/>
        <v>1052</v>
      </c>
      <c r="F80" s="45">
        <v>1039</v>
      </c>
      <c r="G80" s="45">
        <v>1</v>
      </c>
      <c r="H80" s="45">
        <v>0</v>
      </c>
      <c r="I80" s="45">
        <v>12</v>
      </c>
      <c r="J80" s="45">
        <v>0</v>
      </c>
      <c r="K80" s="45">
        <v>0</v>
      </c>
      <c r="L80" s="45">
        <v>2</v>
      </c>
      <c r="M80" s="45">
        <v>5</v>
      </c>
      <c r="N80" s="45">
        <v>1049</v>
      </c>
      <c r="O80" s="45">
        <v>934</v>
      </c>
    </row>
    <row r="81" spans="1:15" ht="12.75">
      <c r="A81" s="44" t="s">
        <v>37</v>
      </c>
      <c r="B81" s="44" t="s">
        <v>156</v>
      </c>
      <c r="C81" s="44" t="s">
        <v>157</v>
      </c>
      <c r="D81" s="45">
        <v>4400</v>
      </c>
      <c r="E81" s="45">
        <f t="shared" si="0"/>
        <v>4375</v>
      </c>
      <c r="F81" s="45">
        <v>4282</v>
      </c>
      <c r="G81" s="45">
        <v>11</v>
      </c>
      <c r="H81" s="45">
        <v>0</v>
      </c>
      <c r="I81" s="45">
        <v>55</v>
      </c>
      <c r="J81" s="45">
        <v>2</v>
      </c>
      <c r="K81" s="45">
        <v>25</v>
      </c>
      <c r="L81" s="45">
        <v>25</v>
      </c>
      <c r="M81" s="45">
        <v>74</v>
      </c>
      <c r="N81" s="45">
        <v>4326</v>
      </c>
      <c r="O81" s="45">
        <v>3656</v>
      </c>
    </row>
    <row r="82" spans="1:15" ht="12.75">
      <c r="A82" s="44" t="s">
        <v>37</v>
      </c>
      <c r="B82" s="44" t="s">
        <v>158</v>
      </c>
      <c r="C82" s="44" t="s">
        <v>159</v>
      </c>
      <c r="D82" s="45">
        <v>3793</v>
      </c>
      <c r="E82" s="45">
        <f t="shared" si="0"/>
        <v>3750</v>
      </c>
      <c r="F82" s="45">
        <v>3561</v>
      </c>
      <c r="G82" s="45">
        <v>60</v>
      </c>
      <c r="H82" s="45">
        <v>2</v>
      </c>
      <c r="I82" s="45">
        <v>73</v>
      </c>
      <c r="J82" s="45">
        <v>4</v>
      </c>
      <c r="K82" s="45">
        <v>50</v>
      </c>
      <c r="L82" s="45">
        <v>43</v>
      </c>
      <c r="M82" s="45">
        <v>148</v>
      </c>
      <c r="N82" s="45">
        <v>3645</v>
      </c>
      <c r="O82" s="45">
        <v>3279</v>
      </c>
    </row>
    <row r="83" spans="1:15" ht="12.75">
      <c r="A83" s="44" t="s">
        <v>37</v>
      </c>
      <c r="B83" s="44" t="s">
        <v>160</v>
      </c>
      <c r="C83" s="44" t="s">
        <v>161</v>
      </c>
      <c r="D83" s="45">
        <v>5991</v>
      </c>
      <c r="E83" s="45">
        <f t="shared" si="0"/>
        <v>5785</v>
      </c>
      <c r="F83" s="45">
        <v>4129</v>
      </c>
      <c r="G83" s="45">
        <v>223</v>
      </c>
      <c r="H83" s="45">
        <v>16</v>
      </c>
      <c r="I83" s="45">
        <v>648</v>
      </c>
      <c r="J83" s="45">
        <v>3</v>
      </c>
      <c r="K83" s="45">
        <v>766</v>
      </c>
      <c r="L83" s="45">
        <v>206</v>
      </c>
      <c r="M83" s="45">
        <v>1302</v>
      </c>
      <c r="N83" s="45">
        <v>4689</v>
      </c>
      <c r="O83" s="45">
        <v>4697</v>
      </c>
    </row>
    <row r="84" spans="1:15" ht="12.75">
      <c r="A84" s="44" t="s">
        <v>37</v>
      </c>
      <c r="B84" s="44" t="s">
        <v>162</v>
      </c>
      <c r="C84" s="44" t="s">
        <v>163</v>
      </c>
      <c r="D84" s="45">
        <v>6919</v>
      </c>
      <c r="E84" s="45">
        <f t="shared" si="0"/>
        <v>6747</v>
      </c>
      <c r="F84" s="45">
        <v>5824</v>
      </c>
      <c r="G84" s="45">
        <v>156</v>
      </c>
      <c r="H84" s="45">
        <v>8</v>
      </c>
      <c r="I84" s="45">
        <v>314</v>
      </c>
      <c r="J84" s="45">
        <v>1</v>
      </c>
      <c r="K84" s="45">
        <v>444</v>
      </c>
      <c r="L84" s="45">
        <v>172</v>
      </c>
      <c r="M84" s="45">
        <v>911</v>
      </c>
      <c r="N84" s="45">
        <v>6008</v>
      </c>
      <c r="O84" s="45">
        <v>5631</v>
      </c>
    </row>
    <row r="85" spans="3:15" ht="12.75">
      <c r="C85" t="s">
        <v>165</v>
      </c>
      <c r="D85" s="46">
        <f aca="true" t="shared" si="1" ref="D85:O85">SUM(D22:D84)</f>
        <v>252552</v>
      </c>
      <c r="E85" s="46">
        <f t="shared" si="1"/>
        <v>246027</v>
      </c>
      <c r="F85" s="46">
        <f t="shared" si="1"/>
        <v>172632</v>
      </c>
      <c r="G85" s="46">
        <f t="shared" si="1"/>
        <v>44534</v>
      </c>
      <c r="H85" s="46">
        <f t="shared" si="1"/>
        <v>669</v>
      </c>
      <c r="I85" s="46">
        <f t="shared" si="1"/>
        <v>12771</v>
      </c>
      <c r="J85" s="46">
        <f t="shared" si="1"/>
        <v>114</v>
      </c>
      <c r="K85" s="46">
        <f t="shared" si="1"/>
        <v>15307</v>
      </c>
      <c r="L85" s="46">
        <f t="shared" si="1"/>
        <v>6525</v>
      </c>
      <c r="M85" s="46">
        <f t="shared" si="1"/>
        <v>30729</v>
      </c>
      <c r="N85" s="46">
        <f t="shared" si="1"/>
        <v>221823</v>
      </c>
      <c r="O85" s="46">
        <f t="shared" si="1"/>
        <v>188697</v>
      </c>
    </row>
    <row r="87" ht="12.75">
      <c r="A87" t="s">
        <v>167</v>
      </c>
    </row>
    <row r="88" ht="12.75">
      <c r="A88" t="s">
        <v>166</v>
      </c>
    </row>
  </sheetData>
  <mergeCells count="3">
    <mergeCell ref="A3:I8"/>
    <mergeCell ref="E13:L13"/>
    <mergeCell ref="E15:K15"/>
  </mergeCells>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66"/>
  <sheetViews>
    <sheetView workbookViewId="0" topLeftCell="A1">
      <selection activeCell="A1" sqref="A1:P65"/>
    </sheetView>
  </sheetViews>
  <sheetFormatPr defaultColWidth="9.140625" defaultRowHeight="12.75"/>
  <cols>
    <col min="3" max="3" width="18.140625" style="0" bestFit="1" customWidth="1"/>
    <col min="4" max="4" width="9.28125" style="0" bestFit="1" customWidth="1"/>
    <col min="5" max="5" width="9.28125" style="0" customWidth="1"/>
    <col min="6" max="6" width="9.28125" style="0" bestFit="1" customWidth="1"/>
  </cols>
  <sheetData>
    <row r="1" spans="1:16" ht="12.75">
      <c r="A1" s="44"/>
      <c r="B1" s="44"/>
      <c r="C1" s="44"/>
      <c r="D1" s="44"/>
      <c r="E1" s="44"/>
      <c r="F1" s="44"/>
      <c r="G1" s="44"/>
      <c r="H1" s="44"/>
      <c r="I1" s="44"/>
      <c r="J1" s="44"/>
      <c r="K1" s="44"/>
      <c r="L1" s="44"/>
      <c r="M1" s="44"/>
      <c r="N1" s="44"/>
      <c r="O1" s="44"/>
      <c r="P1" s="44"/>
    </row>
    <row r="2" spans="1:16" ht="12.75">
      <c r="A2" s="44"/>
      <c r="B2" s="44"/>
      <c r="C2" s="44"/>
      <c r="D2" s="44"/>
      <c r="E2" s="44"/>
      <c r="F2" s="44"/>
      <c r="G2" s="44"/>
      <c r="H2" s="44"/>
      <c r="I2" s="44"/>
      <c r="J2" s="44"/>
      <c r="K2" s="44"/>
      <c r="L2" s="44"/>
      <c r="M2" s="44"/>
      <c r="N2" s="44"/>
      <c r="O2" s="44"/>
      <c r="P2" s="44"/>
    </row>
    <row r="3" spans="1:16" ht="12.75">
      <c r="A3" s="44"/>
      <c r="B3" s="44"/>
      <c r="C3" s="44"/>
      <c r="D3" s="44"/>
      <c r="E3" s="44"/>
      <c r="F3" s="44"/>
      <c r="G3" s="44"/>
      <c r="H3" s="44"/>
      <c r="I3" s="44"/>
      <c r="J3" s="44"/>
      <c r="K3" s="44"/>
      <c r="L3" s="44"/>
      <c r="M3" s="44"/>
      <c r="N3" s="44"/>
      <c r="O3" s="44"/>
      <c r="P3" s="44"/>
    </row>
    <row r="4" spans="1:16" ht="12.75">
      <c r="A4" s="44"/>
      <c r="B4" s="44"/>
      <c r="C4" s="44"/>
      <c r="D4" s="44"/>
      <c r="E4" s="44"/>
      <c r="F4" s="44"/>
      <c r="G4" s="44"/>
      <c r="H4" s="44"/>
      <c r="I4" s="44"/>
      <c r="J4" s="44"/>
      <c r="K4" s="44"/>
      <c r="L4" s="44"/>
      <c r="M4" s="44"/>
      <c r="N4" s="44"/>
      <c r="O4" s="44"/>
      <c r="P4" s="44"/>
    </row>
    <row r="5" spans="1:16" ht="12.75">
      <c r="A5" s="44"/>
      <c r="B5" s="44"/>
      <c r="C5" s="44"/>
      <c r="D5" s="44"/>
      <c r="E5" s="44"/>
      <c r="F5" s="44"/>
      <c r="G5" s="44"/>
      <c r="H5" s="44"/>
      <c r="I5" s="44"/>
      <c r="J5" s="44"/>
      <c r="K5" s="44"/>
      <c r="L5" s="44"/>
      <c r="M5" s="44"/>
      <c r="N5" s="44"/>
      <c r="O5" s="44"/>
      <c r="P5" s="44"/>
    </row>
    <row r="6" spans="1:16" ht="12.75">
      <c r="A6" s="44"/>
      <c r="B6" s="44"/>
      <c r="C6" s="44"/>
      <c r="D6" s="44"/>
      <c r="E6" s="44"/>
      <c r="F6" s="44"/>
      <c r="G6" s="44"/>
      <c r="H6" s="44"/>
      <c r="I6" s="44"/>
      <c r="J6" s="44"/>
      <c r="K6" s="44"/>
      <c r="L6" s="44"/>
      <c r="M6" s="44"/>
      <c r="N6" s="44"/>
      <c r="O6" s="44"/>
      <c r="P6" s="44"/>
    </row>
    <row r="7" spans="1:16" ht="12.75">
      <c r="A7" s="44"/>
      <c r="B7" s="44"/>
      <c r="C7" s="44"/>
      <c r="D7" s="44"/>
      <c r="E7" s="44"/>
      <c r="F7" s="44"/>
      <c r="G7" s="44"/>
      <c r="H7" s="44"/>
      <c r="I7" s="44"/>
      <c r="J7" s="44"/>
      <c r="K7" s="44"/>
      <c r="L7" s="44"/>
      <c r="M7" s="44"/>
      <c r="N7" s="44"/>
      <c r="O7" s="44"/>
      <c r="P7" s="44"/>
    </row>
    <row r="8" spans="1:16" ht="12.75">
      <c r="A8" s="44"/>
      <c r="B8" s="44"/>
      <c r="C8" s="44"/>
      <c r="D8" s="44"/>
      <c r="E8" s="44"/>
      <c r="F8" s="44"/>
      <c r="G8" s="44"/>
      <c r="H8" s="44"/>
      <c r="I8" s="44"/>
      <c r="J8" s="44"/>
      <c r="K8" s="44"/>
      <c r="L8" s="44"/>
      <c r="M8" s="44"/>
      <c r="N8" s="44"/>
      <c r="O8" s="44"/>
      <c r="P8" s="44"/>
    </row>
    <row r="9" spans="1:16" ht="12.75">
      <c r="A9" s="44"/>
      <c r="B9" s="44"/>
      <c r="C9" s="44"/>
      <c r="D9" s="44"/>
      <c r="E9" s="44"/>
      <c r="F9" s="44"/>
      <c r="G9" s="44"/>
      <c r="H9" s="44"/>
      <c r="I9" s="44"/>
      <c r="J9" s="44"/>
      <c r="K9" s="44"/>
      <c r="L9" s="44"/>
      <c r="M9" s="44"/>
      <c r="N9" s="44"/>
      <c r="O9" s="44"/>
      <c r="P9" s="44"/>
    </row>
    <row r="10" spans="1:16" ht="12.75">
      <c r="A10" s="44"/>
      <c r="B10" s="44"/>
      <c r="C10" s="44"/>
      <c r="D10" s="44"/>
      <c r="E10" s="44"/>
      <c r="F10" s="44"/>
      <c r="G10" s="44"/>
      <c r="H10" s="44"/>
      <c r="I10" s="44"/>
      <c r="J10" s="44"/>
      <c r="K10" s="44"/>
      <c r="L10" s="44"/>
      <c r="M10" s="44"/>
      <c r="N10" s="44"/>
      <c r="O10" s="44"/>
      <c r="P10" s="44"/>
    </row>
    <row r="11" spans="1:16" ht="12.75">
      <c r="A11" s="44"/>
      <c r="B11" s="44"/>
      <c r="C11" s="44"/>
      <c r="D11" s="44"/>
      <c r="E11" s="44"/>
      <c r="F11" s="44"/>
      <c r="G11" s="44"/>
      <c r="H11" s="44"/>
      <c r="I11" s="44"/>
      <c r="J11" s="44"/>
      <c r="K11" s="44"/>
      <c r="L11" s="44"/>
      <c r="M11" s="44"/>
      <c r="N11" s="44"/>
      <c r="O11" s="44"/>
      <c r="P11" s="44"/>
    </row>
    <row r="12" spans="1:16" ht="12.75">
      <c r="A12" s="44"/>
      <c r="B12" s="44"/>
      <c r="C12" s="44"/>
      <c r="D12" s="44"/>
      <c r="E12" s="44"/>
      <c r="F12" s="44"/>
      <c r="G12" s="44"/>
      <c r="H12" s="44"/>
      <c r="I12" s="44"/>
      <c r="J12" s="44"/>
      <c r="K12" s="44"/>
      <c r="L12" s="44"/>
      <c r="M12" s="44"/>
      <c r="N12" s="44"/>
      <c r="O12" s="44"/>
      <c r="P12" s="44"/>
    </row>
    <row r="13" spans="1:16" ht="12.75">
      <c r="A13" s="44"/>
      <c r="B13" s="44"/>
      <c r="C13" s="44"/>
      <c r="D13" s="44"/>
      <c r="E13" s="44"/>
      <c r="F13" s="44"/>
      <c r="G13" s="44"/>
      <c r="H13" s="44"/>
      <c r="I13" s="44"/>
      <c r="J13" s="44"/>
      <c r="K13" s="44"/>
      <c r="L13" s="44"/>
      <c r="M13" s="44"/>
      <c r="N13" s="44"/>
      <c r="O13" s="44"/>
      <c r="P13" s="44"/>
    </row>
    <row r="14" spans="1:16" ht="12.75">
      <c r="A14" s="44"/>
      <c r="B14" s="44"/>
      <c r="C14" s="44"/>
      <c r="D14" s="44"/>
      <c r="E14" s="44"/>
      <c r="F14" s="44"/>
      <c r="G14" s="44"/>
      <c r="H14" s="44"/>
      <c r="I14" s="44"/>
      <c r="J14" s="44"/>
      <c r="K14" s="44"/>
      <c r="L14" s="44"/>
      <c r="M14" s="44"/>
      <c r="N14" s="44"/>
      <c r="O14" s="44"/>
      <c r="P14" s="44"/>
    </row>
    <row r="15" spans="1:16" ht="12.75">
      <c r="A15" s="44"/>
      <c r="B15" s="44"/>
      <c r="C15" s="44"/>
      <c r="D15" s="44"/>
      <c r="E15" s="44"/>
      <c r="F15" s="44"/>
      <c r="G15" s="44"/>
      <c r="H15" s="44"/>
      <c r="I15" s="44"/>
      <c r="J15" s="44"/>
      <c r="K15" s="44"/>
      <c r="L15" s="44"/>
      <c r="M15" s="44"/>
      <c r="N15" s="44"/>
      <c r="O15" s="44"/>
      <c r="P15" s="44"/>
    </row>
    <row r="16" spans="1:16" ht="12.75">
      <c r="A16" s="44"/>
      <c r="B16" s="44"/>
      <c r="C16" s="44"/>
      <c r="D16" s="44"/>
      <c r="E16" s="44"/>
      <c r="F16" s="44"/>
      <c r="G16" s="44"/>
      <c r="H16" s="44"/>
      <c r="I16" s="44"/>
      <c r="J16" s="44"/>
      <c r="K16" s="44"/>
      <c r="L16" s="44"/>
      <c r="M16" s="44"/>
      <c r="N16" s="44"/>
      <c r="O16" s="44"/>
      <c r="P16" s="44"/>
    </row>
    <row r="17" spans="1:16" ht="12.75">
      <c r="A17" s="44"/>
      <c r="B17" s="44"/>
      <c r="C17" s="44"/>
      <c r="D17" s="44"/>
      <c r="E17" s="44"/>
      <c r="F17" s="44"/>
      <c r="G17" s="44"/>
      <c r="H17" s="44"/>
      <c r="I17" s="44"/>
      <c r="J17" s="44"/>
      <c r="K17" s="44"/>
      <c r="L17" s="44"/>
      <c r="M17" s="44"/>
      <c r="N17" s="44"/>
      <c r="O17" s="44"/>
      <c r="P17" s="44"/>
    </row>
    <row r="18" spans="1:16" ht="12.75">
      <c r="A18" s="44"/>
      <c r="B18" s="44"/>
      <c r="C18" s="44"/>
      <c r="D18" s="44"/>
      <c r="E18" s="44"/>
      <c r="F18" s="44"/>
      <c r="G18" s="44"/>
      <c r="H18" s="44"/>
      <c r="I18" s="44"/>
      <c r="J18" s="44"/>
      <c r="K18" s="44"/>
      <c r="L18" s="44"/>
      <c r="M18" s="44"/>
      <c r="N18" s="44"/>
      <c r="O18" s="44"/>
      <c r="P18" s="44"/>
    </row>
    <row r="19" spans="1:16" ht="12.75">
      <c r="A19" s="44"/>
      <c r="B19" s="44"/>
      <c r="C19" s="44"/>
      <c r="D19" s="44"/>
      <c r="E19" s="44"/>
      <c r="F19" s="44"/>
      <c r="G19" s="44"/>
      <c r="H19" s="44"/>
      <c r="I19" s="44"/>
      <c r="J19" s="44"/>
      <c r="K19" s="44"/>
      <c r="L19" s="44"/>
      <c r="M19" s="44"/>
      <c r="N19" s="44"/>
      <c r="O19" s="44"/>
      <c r="P19" s="44"/>
    </row>
    <row r="20" spans="1:16" ht="12.75">
      <c r="A20" s="44"/>
      <c r="B20" s="44"/>
      <c r="C20" s="44"/>
      <c r="D20" s="44"/>
      <c r="E20" s="44"/>
      <c r="F20" s="44"/>
      <c r="G20" s="44"/>
      <c r="H20" s="44"/>
      <c r="I20" s="44"/>
      <c r="J20" s="44"/>
      <c r="K20" s="44"/>
      <c r="L20" s="44"/>
      <c r="M20" s="44"/>
      <c r="N20" s="44"/>
      <c r="O20" s="44"/>
      <c r="P20" s="44"/>
    </row>
    <row r="21" spans="1:16" ht="12.75">
      <c r="A21" s="44"/>
      <c r="B21" s="44"/>
      <c r="C21" s="44"/>
      <c r="D21" s="44"/>
      <c r="E21" s="44"/>
      <c r="F21" s="44"/>
      <c r="G21" s="44"/>
      <c r="H21" s="44"/>
      <c r="I21" s="44"/>
      <c r="J21" s="44"/>
      <c r="K21" s="44"/>
      <c r="L21" s="44"/>
      <c r="M21" s="44"/>
      <c r="N21" s="44"/>
      <c r="O21" s="44"/>
      <c r="P21" s="44"/>
    </row>
    <row r="22" spans="1:16" ht="12.75">
      <c r="A22" s="44"/>
      <c r="B22" s="44"/>
      <c r="C22" s="44"/>
      <c r="D22" s="44"/>
      <c r="E22" s="44"/>
      <c r="F22" s="44"/>
      <c r="G22" s="44"/>
      <c r="H22" s="44"/>
      <c r="I22" s="44"/>
      <c r="J22" s="44"/>
      <c r="K22" s="44"/>
      <c r="L22" s="44"/>
      <c r="M22" s="44"/>
      <c r="N22" s="44"/>
      <c r="O22" s="44"/>
      <c r="P22" s="44"/>
    </row>
    <row r="23" spans="1:16" ht="12.75">
      <c r="A23" s="44"/>
      <c r="B23" s="44"/>
      <c r="C23" s="44"/>
      <c r="D23" s="44"/>
      <c r="E23" s="44"/>
      <c r="F23" s="44"/>
      <c r="G23" s="44"/>
      <c r="H23" s="44"/>
      <c r="I23" s="44"/>
      <c r="J23" s="44"/>
      <c r="K23" s="44"/>
      <c r="L23" s="44"/>
      <c r="M23" s="44"/>
      <c r="N23" s="44"/>
      <c r="O23" s="44"/>
      <c r="P23" s="44"/>
    </row>
    <row r="24" spans="1:16" ht="12.75">
      <c r="A24" s="44"/>
      <c r="B24" s="44"/>
      <c r="C24" s="44"/>
      <c r="D24" s="44"/>
      <c r="E24" s="44"/>
      <c r="F24" s="44"/>
      <c r="G24" s="44"/>
      <c r="H24" s="44"/>
      <c r="I24" s="44"/>
      <c r="J24" s="44"/>
      <c r="K24" s="44"/>
      <c r="L24" s="44"/>
      <c r="M24" s="44"/>
      <c r="N24" s="44"/>
      <c r="O24" s="44"/>
      <c r="P24" s="44"/>
    </row>
    <row r="25" spans="1:16" ht="12.75">
      <c r="A25" s="44"/>
      <c r="B25" s="44"/>
      <c r="C25" s="44"/>
      <c r="D25" s="44"/>
      <c r="E25" s="44"/>
      <c r="F25" s="44"/>
      <c r="G25" s="44"/>
      <c r="H25" s="44"/>
      <c r="I25" s="44"/>
      <c r="J25" s="44"/>
      <c r="K25" s="44"/>
      <c r="L25" s="44"/>
      <c r="M25" s="44"/>
      <c r="N25" s="44"/>
      <c r="O25" s="44"/>
      <c r="P25" s="44"/>
    </row>
    <row r="26" spans="1:16" ht="12.75">
      <c r="A26" s="44"/>
      <c r="B26" s="44"/>
      <c r="C26" s="44"/>
      <c r="D26" s="44"/>
      <c r="E26" s="44"/>
      <c r="F26" s="44"/>
      <c r="G26" s="44"/>
      <c r="H26" s="44"/>
      <c r="I26" s="44"/>
      <c r="J26" s="44"/>
      <c r="K26" s="44"/>
      <c r="L26" s="44"/>
      <c r="M26" s="44"/>
      <c r="N26" s="44"/>
      <c r="O26" s="44"/>
      <c r="P26" s="44"/>
    </row>
    <row r="27" spans="1:16" ht="12.75">
      <c r="A27" s="44"/>
      <c r="B27" s="44"/>
      <c r="C27" s="44"/>
      <c r="D27" s="44"/>
      <c r="E27" s="44"/>
      <c r="F27" s="44"/>
      <c r="G27" s="44"/>
      <c r="H27" s="44"/>
      <c r="I27" s="44"/>
      <c r="J27" s="44"/>
      <c r="K27" s="44"/>
      <c r="L27" s="44"/>
      <c r="M27" s="44"/>
      <c r="N27" s="44"/>
      <c r="O27" s="44"/>
      <c r="P27" s="44"/>
    </row>
    <row r="28" spans="1:16" ht="12.75">
      <c r="A28" s="44"/>
      <c r="B28" s="44"/>
      <c r="C28" s="44"/>
      <c r="D28" s="44"/>
      <c r="E28" s="44"/>
      <c r="F28" s="44"/>
      <c r="G28" s="44"/>
      <c r="H28" s="44"/>
      <c r="I28" s="44"/>
      <c r="J28" s="44"/>
      <c r="K28" s="44"/>
      <c r="L28" s="44"/>
      <c r="M28" s="44"/>
      <c r="N28" s="44"/>
      <c r="O28" s="44"/>
      <c r="P28" s="44"/>
    </row>
    <row r="29" spans="1:16" ht="12.75">
      <c r="A29" s="44"/>
      <c r="B29" s="44"/>
      <c r="C29" s="44"/>
      <c r="D29" s="44"/>
      <c r="E29" s="44"/>
      <c r="F29" s="44"/>
      <c r="G29" s="44"/>
      <c r="H29" s="44"/>
      <c r="I29" s="44"/>
      <c r="J29" s="44"/>
      <c r="K29" s="44"/>
      <c r="L29" s="44"/>
      <c r="M29" s="44"/>
      <c r="N29" s="44"/>
      <c r="O29" s="44"/>
      <c r="P29" s="44"/>
    </row>
    <row r="30" spans="1:16" ht="12.75">
      <c r="A30" s="44"/>
      <c r="B30" s="44"/>
      <c r="C30" s="44"/>
      <c r="D30" s="44"/>
      <c r="E30" s="44"/>
      <c r="F30" s="44"/>
      <c r="G30" s="44"/>
      <c r="H30" s="44"/>
      <c r="I30" s="44"/>
      <c r="J30" s="44"/>
      <c r="K30" s="44"/>
      <c r="L30" s="44"/>
      <c r="M30" s="44"/>
      <c r="N30" s="44"/>
      <c r="O30" s="44"/>
      <c r="P30" s="44"/>
    </row>
    <row r="31" spans="1:16" ht="12.75">
      <c r="A31" s="44"/>
      <c r="B31" s="44"/>
      <c r="C31" s="44"/>
      <c r="D31" s="44"/>
      <c r="E31" s="44"/>
      <c r="F31" s="44"/>
      <c r="G31" s="44"/>
      <c r="H31" s="44"/>
      <c r="I31" s="44"/>
      <c r="J31" s="44"/>
      <c r="K31" s="44"/>
      <c r="L31" s="44"/>
      <c r="M31" s="44"/>
      <c r="N31" s="44"/>
      <c r="O31" s="44"/>
      <c r="P31" s="44"/>
    </row>
    <row r="32" spans="1:16" ht="12.75">
      <c r="A32" s="44"/>
      <c r="B32" s="44"/>
      <c r="C32" s="44"/>
      <c r="D32" s="44"/>
      <c r="E32" s="44"/>
      <c r="F32" s="44"/>
      <c r="G32" s="44"/>
      <c r="H32" s="44"/>
      <c r="I32" s="44"/>
      <c r="J32" s="44"/>
      <c r="K32" s="44"/>
      <c r="L32" s="44"/>
      <c r="M32" s="44"/>
      <c r="N32" s="44"/>
      <c r="O32" s="44"/>
      <c r="P32" s="44"/>
    </row>
    <row r="33" spans="1:16" ht="12.75">
      <c r="A33" s="44"/>
      <c r="B33" s="44"/>
      <c r="C33" s="44"/>
      <c r="D33" s="44"/>
      <c r="E33" s="44"/>
      <c r="F33" s="44"/>
      <c r="G33" s="44"/>
      <c r="H33" s="44"/>
      <c r="I33" s="44"/>
      <c r="J33" s="44"/>
      <c r="K33" s="44"/>
      <c r="L33" s="44"/>
      <c r="M33" s="44"/>
      <c r="N33" s="44"/>
      <c r="O33" s="44"/>
      <c r="P33" s="44"/>
    </row>
    <row r="34" spans="1:16" ht="12.75">
      <c r="A34" s="44"/>
      <c r="B34" s="44"/>
      <c r="C34" s="44"/>
      <c r="D34" s="44"/>
      <c r="E34" s="44"/>
      <c r="F34" s="44"/>
      <c r="G34" s="44"/>
      <c r="H34" s="44"/>
      <c r="I34" s="44"/>
      <c r="J34" s="44"/>
      <c r="K34" s="44"/>
      <c r="L34" s="44"/>
      <c r="M34" s="44"/>
      <c r="N34" s="44"/>
      <c r="O34" s="44"/>
      <c r="P34" s="44"/>
    </row>
    <row r="35" spans="1:16" ht="12.75">
      <c r="A35" s="44"/>
      <c r="B35" s="44"/>
      <c r="C35" s="44"/>
      <c r="D35" s="44"/>
      <c r="E35" s="44"/>
      <c r="F35" s="44"/>
      <c r="G35" s="44"/>
      <c r="H35" s="44"/>
      <c r="I35" s="44"/>
      <c r="J35" s="44"/>
      <c r="K35" s="44"/>
      <c r="L35" s="44"/>
      <c r="M35" s="44"/>
      <c r="N35" s="44"/>
      <c r="O35" s="44"/>
      <c r="P35" s="44"/>
    </row>
    <row r="36" spans="1:16" ht="12.75">
      <c r="A36" s="44"/>
      <c r="B36" s="44"/>
      <c r="C36" s="44"/>
      <c r="D36" s="44"/>
      <c r="E36" s="44"/>
      <c r="F36" s="44"/>
      <c r="G36" s="44"/>
      <c r="H36" s="44"/>
      <c r="I36" s="44"/>
      <c r="J36" s="44"/>
      <c r="K36" s="44"/>
      <c r="L36" s="44"/>
      <c r="M36" s="44"/>
      <c r="N36" s="44"/>
      <c r="O36" s="44"/>
      <c r="P36" s="44"/>
    </row>
    <row r="37" spans="1:16" ht="12.75">
      <c r="A37" s="44"/>
      <c r="B37" s="44"/>
      <c r="C37" s="44"/>
      <c r="D37" s="44"/>
      <c r="E37" s="44"/>
      <c r="F37" s="44"/>
      <c r="G37" s="44"/>
      <c r="H37" s="44"/>
      <c r="I37" s="44"/>
      <c r="J37" s="44"/>
      <c r="K37" s="44"/>
      <c r="L37" s="44"/>
      <c r="M37" s="44"/>
      <c r="N37" s="44"/>
      <c r="O37" s="44"/>
      <c r="P37" s="44"/>
    </row>
    <row r="38" spans="1:16" ht="12.75">
      <c r="A38" s="44"/>
      <c r="B38" s="44"/>
      <c r="C38" s="44"/>
      <c r="D38" s="44"/>
      <c r="E38" s="44"/>
      <c r="F38" s="44"/>
      <c r="G38" s="44"/>
      <c r="H38" s="44"/>
      <c r="I38" s="44"/>
      <c r="J38" s="44"/>
      <c r="K38" s="44"/>
      <c r="L38" s="44"/>
      <c r="M38" s="44"/>
      <c r="N38" s="44"/>
      <c r="O38" s="44"/>
      <c r="P38" s="44"/>
    </row>
    <row r="39" spans="1:16" ht="12.75">
      <c r="A39" s="44"/>
      <c r="B39" s="44"/>
      <c r="C39" s="44"/>
      <c r="D39" s="44"/>
      <c r="E39" s="44"/>
      <c r="F39" s="44"/>
      <c r="G39" s="44"/>
      <c r="H39" s="44"/>
      <c r="I39" s="44"/>
      <c r="J39" s="44"/>
      <c r="K39" s="44"/>
      <c r="L39" s="44"/>
      <c r="M39" s="44"/>
      <c r="N39" s="44"/>
      <c r="O39" s="44"/>
      <c r="P39" s="44"/>
    </row>
    <row r="40" spans="1:16" ht="12.75">
      <c r="A40" s="44"/>
      <c r="B40" s="44"/>
      <c r="C40" s="44"/>
      <c r="D40" s="44"/>
      <c r="E40" s="44"/>
      <c r="F40" s="44"/>
      <c r="G40" s="44"/>
      <c r="H40" s="44"/>
      <c r="I40" s="44"/>
      <c r="J40" s="44"/>
      <c r="K40" s="44"/>
      <c r="L40" s="44"/>
      <c r="M40" s="44"/>
      <c r="N40" s="44"/>
      <c r="O40" s="44"/>
      <c r="P40" s="44"/>
    </row>
    <row r="41" spans="1:16" ht="12.75">
      <c r="A41" s="44"/>
      <c r="B41" s="44"/>
      <c r="C41" s="44"/>
      <c r="D41" s="44"/>
      <c r="E41" s="44"/>
      <c r="F41" s="44"/>
      <c r="G41" s="44"/>
      <c r="H41" s="44"/>
      <c r="I41" s="44"/>
      <c r="J41" s="44"/>
      <c r="K41" s="44"/>
      <c r="L41" s="44"/>
      <c r="M41" s="44"/>
      <c r="N41" s="44"/>
      <c r="O41" s="44"/>
      <c r="P41" s="44"/>
    </row>
    <row r="42" spans="1:16" ht="12.75">
      <c r="A42" s="44"/>
      <c r="B42" s="44"/>
      <c r="C42" s="44"/>
      <c r="D42" s="44"/>
      <c r="E42" s="44"/>
      <c r="F42" s="44"/>
      <c r="G42" s="44"/>
      <c r="H42" s="44"/>
      <c r="I42" s="44"/>
      <c r="J42" s="44"/>
      <c r="K42" s="44"/>
      <c r="L42" s="44"/>
      <c r="M42" s="44"/>
      <c r="N42" s="44"/>
      <c r="O42" s="44"/>
      <c r="P42" s="44"/>
    </row>
    <row r="43" spans="1:16" ht="12.75">
      <c r="A43" s="44"/>
      <c r="B43" s="44"/>
      <c r="C43" s="44"/>
      <c r="D43" s="44"/>
      <c r="E43" s="44"/>
      <c r="F43" s="44"/>
      <c r="G43" s="44"/>
      <c r="H43" s="44"/>
      <c r="I43" s="44"/>
      <c r="J43" s="44"/>
      <c r="K43" s="44"/>
      <c r="L43" s="44"/>
      <c r="M43" s="44"/>
      <c r="N43" s="44"/>
      <c r="O43" s="44"/>
      <c r="P43" s="44"/>
    </row>
    <row r="44" spans="1:16" ht="12.75">
      <c r="A44" s="44"/>
      <c r="B44" s="44"/>
      <c r="C44" s="44"/>
      <c r="D44" s="44"/>
      <c r="E44" s="44"/>
      <c r="F44" s="44"/>
      <c r="G44" s="44"/>
      <c r="H44" s="44"/>
      <c r="I44" s="44"/>
      <c r="J44" s="44"/>
      <c r="K44" s="44"/>
      <c r="L44" s="44"/>
      <c r="M44" s="44"/>
      <c r="N44" s="44"/>
      <c r="O44" s="44"/>
      <c r="P44" s="44"/>
    </row>
    <row r="45" spans="1:16" ht="12.75">
      <c r="A45" s="44"/>
      <c r="B45" s="44"/>
      <c r="C45" s="44"/>
      <c r="D45" s="44"/>
      <c r="E45" s="44"/>
      <c r="F45" s="44"/>
      <c r="G45" s="44"/>
      <c r="H45" s="44"/>
      <c r="I45" s="44"/>
      <c r="J45" s="44"/>
      <c r="K45" s="44"/>
      <c r="L45" s="44"/>
      <c r="M45" s="44"/>
      <c r="N45" s="44"/>
      <c r="O45" s="44"/>
      <c r="P45" s="44"/>
    </row>
    <row r="46" spans="1:16" ht="12.75">
      <c r="A46" s="44"/>
      <c r="B46" s="44"/>
      <c r="C46" s="44"/>
      <c r="D46" s="44"/>
      <c r="E46" s="44"/>
      <c r="F46" s="44"/>
      <c r="G46" s="44"/>
      <c r="H46" s="44"/>
      <c r="I46" s="44"/>
      <c r="J46" s="44"/>
      <c r="K46" s="44"/>
      <c r="L46" s="44"/>
      <c r="M46" s="44"/>
      <c r="N46" s="44"/>
      <c r="O46" s="44"/>
      <c r="P46" s="44"/>
    </row>
    <row r="47" spans="1:16" ht="12.75">
      <c r="A47" s="44"/>
      <c r="B47" s="44"/>
      <c r="C47" s="44"/>
      <c r="D47" s="44"/>
      <c r="E47" s="44"/>
      <c r="F47" s="44"/>
      <c r="G47" s="44"/>
      <c r="H47" s="44"/>
      <c r="I47" s="44"/>
      <c r="J47" s="44"/>
      <c r="K47" s="44"/>
      <c r="L47" s="44"/>
      <c r="M47" s="44"/>
      <c r="N47" s="44"/>
      <c r="O47" s="44"/>
      <c r="P47" s="44"/>
    </row>
    <row r="48" spans="1:16" ht="12.75">
      <c r="A48" s="44"/>
      <c r="B48" s="44"/>
      <c r="C48" s="44"/>
      <c r="D48" s="44"/>
      <c r="E48" s="44"/>
      <c r="F48" s="44"/>
      <c r="G48" s="44"/>
      <c r="H48" s="44"/>
      <c r="I48" s="44"/>
      <c r="J48" s="44"/>
      <c r="K48" s="44"/>
      <c r="L48" s="44"/>
      <c r="M48" s="44"/>
      <c r="N48" s="44"/>
      <c r="O48" s="44"/>
      <c r="P48" s="44"/>
    </row>
    <row r="49" spans="1:16" ht="12.75">
      <c r="A49" s="44"/>
      <c r="B49" s="44"/>
      <c r="C49" s="44"/>
      <c r="D49" s="44"/>
      <c r="E49" s="44"/>
      <c r="F49" s="44"/>
      <c r="G49" s="44"/>
      <c r="H49" s="44"/>
      <c r="I49" s="44"/>
      <c r="J49" s="44"/>
      <c r="K49" s="44"/>
      <c r="L49" s="44"/>
      <c r="M49" s="44"/>
      <c r="N49" s="44"/>
      <c r="O49" s="44"/>
      <c r="P49" s="44"/>
    </row>
    <row r="50" spans="1:16" ht="12.75">
      <c r="A50" s="44"/>
      <c r="B50" s="44"/>
      <c r="C50" s="44"/>
      <c r="D50" s="44"/>
      <c r="E50" s="44"/>
      <c r="F50" s="44"/>
      <c r="G50" s="44"/>
      <c r="H50" s="44"/>
      <c r="I50" s="44"/>
      <c r="J50" s="44"/>
      <c r="K50" s="44"/>
      <c r="L50" s="44"/>
      <c r="M50" s="44"/>
      <c r="N50" s="44"/>
      <c r="O50" s="44"/>
      <c r="P50" s="44"/>
    </row>
    <row r="51" spans="1:16" ht="12.75">
      <c r="A51" s="44"/>
      <c r="B51" s="44"/>
      <c r="C51" s="44"/>
      <c r="D51" s="44"/>
      <c r="E51" s="44"/>
      <c r="F51" s="44"/>
      <c r="G51" s="44"/>
      <c r="H51" s="44"/>
      <c r="I51" s="44"/>
      <c r="J51" s="44"/>
      <c r="K51" s="44"/>
      <c r="L51" s="44"/>
      <c r="M51" s="44"/>
      <c r="N51" s="44"/>
      <c r="O51" s="44"/>
      <c r="P51" s="44"/>
    </row>
    <row r="52" spans="1:16" ht="12.75">
      <c r="A52" s="44"/>
      <c r="B52" s="44"/>
      <c r="C52" s="44"/>
      <c r="D52" s="44"/>
      <c r="E52" s="44"/>
      <c r="F52" s="44"/>
      <c r="G52" s="44"/>
      <c r="H52" s="44"/>
      <c r="I52" s="44"/>
      <c r="J52" s="44"/>
      <c r="K52" s="44"/>
      <c r="L52" s="44"/>
      <c r="M52" s="44"/>
      <c r="N52" s="44"/>
      <c r="O52" s="44"/>
      <c r="P52" s="44"/>
    </row>
    <row r="53" spans="1:16" ht="12.75">
      <c r="A53" s="44"/>
      <c r="B53" s="44"/>
      <c r="C53" s="44"/>
      <c r="D53" s="44"/>
      <c r="E53" s="44"/>
      <c r="F53" s="44"/>
      <c r="G53" s="44"/>
      <c r="H53" s="44"/>
      <c r="I53" s="44"/>
      <c r="J53" s="44"/>
      <c r="K53" s="44"/>
      <c r="L53" s="44"/>
      <c r="M53" s="44"/>
      <c r="N53" s="44"/>
      <c r="O53" s="44"/>
      <c r="P53" s="44"/>
    </row>
    <row r="54" spans="1:16" ht="12.75">
      <c r="A54" s="44"/>
      <c r="B54" s="44"/>
      <c r="C54" s="44"/>
      <c r="D54" s="44"/>
      <c r="E54" s="44"/>
      <c r="F54" s="44"/>
      <c r="G54" s="44"/>
      <c r="H54" s="44"/>
      <c r="I54" s="44"/>
      <c r="J54" s="44"/>
      <c r="K54" s="44"/>
      <c r="L54" s="44"/>
      <c r="M54" s="44"/>
      <c r="N54" s="44"/>
      <c r="O54" s="44"/>
      <c r="P54" s="44"/>
    </row>
    <row r="55" spans="1:16" ht="12.75">
      <c r="A55" s="44"/>
      <c r="B55" s="44"/>
      <c r="C55" s="44"/>
      <c r="D55" s="44"/>
      <c r="E55" s="44"/>
      <c r="F55" s="44"/>
      <c r="G55" s="44"/>
      <c r="H55" s="44"/>
      <c r="I55" s="44"/>
      <c r="J55" s="44"/>
      <c r="K55" s="44"/>
      <c r="L55" s="44"/>
      <c r="M55" s="44"/>
      <c r="N55" s="44"/>
      <c r="O55" s="44"/>
      <c r="P55" s="44"/>
    </row>
    <row r="56" spans="1:16" ht="12.75">
      <c r="A56" s="44"/>
      <c r="B56" s="44"/>
      <c r="C56" s="44"/>
      <c r="D56" s="44"/>
      <c r="E56" s="44"/>
      <c r="F56" s="44"/>
      <c r="G56" s="44"/>
      <c r="H56" s="44"/>
      <c r="I56" s="44"/>
      <c r="J56" s="44"/>
      <c r="K56" s="44"/>
      <c r="L56" s="44"/>
      <c r="M56" s="44"/>
      <c r="N56" s="44"/>
      <c r="O56" s="44"/>
      <c r="P56" s="44"/>
    </row>
    <row r="57" spans="1:16" ht="12.75">
      <c r="A57" s="44"/>
      <c r="B57" s="44"/>
      <c r="C57" s="44"/>
      <c r="D57" s="44"/>
      <c r="E57" s="44"/>
      <c r="F57" s="44"/>
      <c r="G57" s="44"/>
      <c r="H57" s="44"/>
      <c r="I57" s="44"/>
      <c r="J57" s="44"/>
      <c r="K57" s="44"/>
      <c r="L57" s="44"/>
      <c r="M57" s="44"/>
      <c r="N57" s="44"/>
      <c r="O57" s="44"/>
      <c r="P57" s="44"/>
    </row>
    <row r="58" spans="1:16" ht="12.75">
      <c r="A58" s="44"/>
      <c r="B58" s="44"/>
      <c r="C58" s="44"/>
      <c r="D58" s="44"/>
      <c r="E58" s="44"/>
      <c r="F58" s="44"/>
      <c r="G58" s="44"/>
      <c r="H58" s="44"/>
      <c r="I58" s="44"/>
      <c r="J58" s="44"/>
      <c r="K58" s="44"/>
      <c r="L58" s="44"/>
      <c r="M58" s="44"/>
      <c r="N58" s="44"/>
      <c r="O58" s="44"/>
      <c r="P58" s="44"/>
    </row>
    <row r="59" spans="1:16" ht="12.75">
      <c r="A59" s="44"/>
      <c r="B59" s="44"/>
      <c r="C59" s="44"/>
      <c r="D59" s="44"/>
      <c r="E59" s="44"/>
      <c r="F59" s="44"/>
      <c r="G59" s="44"/>
      <c r="H59" s="44"/>
      <c r="I59" s="44"/>
      <c r="J59" s="44"/>
      <c r="K59" s="44"/>
      <c r="L59" s="44"/>
      <c r="M59" s="44"/>
      <c r="N59" s="44"/>
      <c r="O59" s="44"/>
      <c r="P59" s="44"/>
    </row>
    <row r="60" spans="1:16" ht="12.75">
      <c r="A60" s="44"/>
      <c r="B60" s="44"/>
      <c r="C60" s="44"/>
      <c r="D60" s="44"/>
      <c r="E60" s="44"/>
      <c r="F60" s="44"/>
      <c r="G60" s="44"/>
      <c r="H60" s="44"/>
      <c r="I60" s="44"/>
      <c r="J60" s="44"/>
      <c r="K60" s="44"/>
      <c r="L60" s="44"/>
      <c r="M60" s="44"/>
      <c r="N60" s="44"/>
      <c r="O60" s="44"/>
      <c r="P60" s="44"/>
    </row>
    <row r="61" spans="1:16" ht="12.75">
      <c r="A61" s="44"/>
      <c r="B61" s="44"/>
      <c r="C61" s="44"/>
      <c r="D61" s="44"/>
      <c r="E61" s="44"/>
      <c r="F61" s="44"/>
      <c r="G61" s="44"/>
      <c r="H61" s="44"/>
      <c r="I61" s="44"/>
      <c r="J61" s="44"/>
      <c r="K61" s="44"/>
      <c r="L61" s="44"/>
      <c r="M61" s="44"/>
      <c r="N61" s="44"/>
      <c r="O61" s="44"/>
      <c r="P61" s="44"/>
    </row>
    <row r="62" spans="1:16" ht="12.75">
      <c r="A62" s="44"/>
      <c r="B62" s="44"/>
      <c r="C62" s="44"/>
      <c r="D62" s="44"/>
      <c r="E62" s="44"/>
      <c r="F62" s="44"/>
      <c r="G62" s="44"/>
      <c r="H62" s="44"/>
      <c r="I62" s="44"/>
      <c r="J62" s="44"/>
      <c r="K62" s="44"/>
      <c r="L62" s="44"/>
      <c r="M62" s="44"/>
      <c r="N62" s="44"/>
      <c r="O62" s="44"/>
      <c r="P62" s="44"/>
    </row>
    <row r="63" spans="1:16" ht="12.75">
      <c r="A63" s="44"/>
      <c r="B63" s="44"/>
      <c r="C63" s="44"/>
      <c r="D63" s="44"/>
      <c r="E63" s="44"/>
      <c r="F63" s="44"/>
      <c r="G63" s="44"/>
      <c r="H63" s="44"/>
      <c r="I63" s="44"/>
      <c r="J63" s="44"/>
      <c r="K63" s="44"/>
      <c r="L63" s="44"/>
      <c r="M63" s="44"/>
      <c r="N63" s="44"/>
      <c r="O63" s="44"/>
      <c r="P63" s="44"/>
    </row>
    <row r="64" spans="1:16" ht="12.75">
      <c r="A64" s="44"/>
      <c r="B64" s="44"/>
      <c r="C64" s="44"/>
      <c r="D64" s="44"/>
      <c r="E64" s="44"/>
      <c r="F64" s="44"/>
      <c r="G64" s="44"/>
      <c r="H64" s="44"/>
      <c r="I64" s="44"/>
      <c r="J64" s="44"/>
      <c r="K64" s="44"/>
      <c r="L64" s="44"/>
      <c r="M64" s="44"/>
      <c r="N64" s="44"/>
      <c r="O64" s="44"/>
      <c r="P64" s="44"/>
    </row>
    <row r="65" spans="1:16" ht="12.75">
      <c r="A65" s="44"/>
      <c r="B65" s="44"/>
      <c r="C65" s="44"/>
      <c r="D65" s="44"/>
      <c r="E65" s="44"/>
      <c r="F65" s="44"/>
      <c r="G65" s="44"/>
      <c r="H65" s="44"/>
      <c r="I65" s="44"/>
      <c r="J65" s="44"/>
      <c r="K65" s="44"/>
      <c r="L65" s="44"/>
      <c r="M65" s="44"/>
      <c r="N65" s="44"/>
      <c r="O65" s="44"/>
      <c r="P65" s="44"/>
    </row>
    <row r="66" ht="12.75">
      <c r="D66" t="s">
        <v>164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Ferdetta</dc:creator>
  <cp:keywords/>
  <dc:description/>
  <cp:lastModifiedBy>David Joye</cp:lastModifiedBy>
  <cp:lastPrinted>2001-03-27T13:23:15Z</cp:lastPrinted>
  <dcterms:created xsi:type="dcterms:W3CDTF">2001-03-26T20:28:24Z</dcterms:created>
  <dcterms:modified xsi:type="dcterms:W3CDTF">2001-03-27T13:28:33Z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