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Z:\2025 WDB Data Files\Files delivered to SETC\"/>
    </mc:Choice>
  </mc:AlternateContent>
  <xr:revisionPtr revIDLastSave="0" documentId="13_ncr:1_{71A04C83-5850-443E-B6EF-B56F451CA6AC}" xr6:coauthVersionLast="47" xr6:coauthVersionMax="47" xr10:uidLastSave="{00000000-0000-0000-0000-000000000000}"/>
  <bookViews>
    <workbookView xWindow="-108" yWindow="-108" windowWidth="23256" windowHeight="12576" tabRatio="806" xr2:uid="{BEA9ACC2-7FFC-460B-A296-FB0116FA7001}"/>
  </bookViews>
  <sheets>
    <sheet name="Labor Force &amp; Unemployed" sheetId="1" r:id="rId1"/>
    <sheet name="Top Occupations Emp &amp; Wage" sheetId="2" r:id="rId2"/>
    <sheet name="Industry Employment" sheetId="3" r:id="rId3"/>
    <sheet name="Occupational Projections" sheetId="4" r:id="rId4"/>
    <sheet name="Industry Projections" sheetId="5" r:id="rId5"/>
    <sheet name="Job Posting Data" sheetId="6" r:id="rId6"/>
    <sheet name="Resident Education &amp; Area" sheetId="7" r:id="rId7"/>
  </sheets>
  <calcPr calcId="191029"/>
  <pivotCaches>
    <pivotCache cacheId="14" r:id="rId8"/>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1" i="7" l="1"/>
  <c r="D10" i="7"/>
  <c r="D9" i="7"/>
  <c r="D8" i="7"/>
  <c r="D7" i="7"/>
  <c r="D6" i="7"/>
  <c r="D5" i="7"/>
  <c r="D4" i="7"/>
</calcChain>
</file>

<file path=xl/sharedStrings.xml><?xml version="1.0" encoding="utf-8"?>
<sst xmlns="http://schemas.openxmlformats.org/spreadsheetml/2006/main" count="652" uniqueCount="460">
  <si>
    <t>Seq</t>
  </si>
  <si>
    <t>Year</t>
  </si>
  <si>
    <t>Month</t>
  </si>
  <si>
    <t>Labor Force</t>
  </si>
  <si>
    <t>Employment</t>
  </si>
  <si>
    <t>Unemployment</t>
  </si>
  <si>
    <t>Rate</t>
  </si>
  <si>
    <t>01</t>
  </si>
  <si>
    <t>Row Labels</t>
  </si>
  <si>
    <t>Sum of Rate</t>
  </si>
  <si>
    <t>02</t>
  </si>
  <si>
    <t>03</t>
  </si>
  <si>
    <t>04</t>
  </si>
  <si>
    <t>05</t>
  </si>
  <si>
    <t>06</t>
  </si>
  <si>
    <t>07</t>
  </si>
  <si>
    <t>08</t>
  </si>
  <si>
    <t>09</t>
  </si>
  <si>
    <t>10</t>
  </si>
  <si>
    <t>11</t>
  </si>
  <si>
    <t>12</t>
  </si>
  <si>
    <t>Source:  Local Area Unemployment Statistcs</t>
  </si>
  <si>
    <t>Grand Total</t>
  </si>
  <si>
    <t>Average Salary</t>
  </si>
  <si>
    <t>Education</t>
  </si>
  <si>
    <t>41-2031   Retail Salespersons</t>
  </si>
  <si>
    <t>No formal educational credential</t>
  </si>
  <si>
    <t>53-7062   Laborers and Freight, Stock, and Material Movers, Hand</t>
  </si>
  <si>
    <t>29-1141   Registered Nurses</t>
  </si>
  <si>
    <t>Bachelor's degree</t>
  </si>
  <si>
    <t>41-2011   Cashiers</t>
  </si>
  <si>
    <t>37-2011   Janitors and Cleaners, Except Maids and Housekeeping Cleaners</t>
  </si>
  <si>
    <t>53-7065   Stockers and Order Fillers</t>
  </si>
  <si>
    <t>High school diploma or equivalent</t>
  </si>
  <si>
    <t>43-4051   Customer Service Representatives</t>
  </si>
  <si>
    <t>31-1120   Home Health and Personal Care Aides</t>
  </si>
  <si>
    <t>43-9061   Office Clerks, General</t>
  </si>
  <si>
    <t>43-6014   Secretaries and Administrative Assistants, Except Legal, Medical, and Executive</t>
  </si>
  <si>
    <t>35-3023   Fast Food and Counter Workers</t>
  </si>
  <si>
    <t>43-4171   Receptionists and Information Clerks</t>
  </si>
  <si>
    <t>13-2011   Accountants and Auditors</t>
  </si>
  <si>
    <t>11-1021   General and Operations Managers</t>
  </si>
  <si>
    <t>15-1252   Software Developers</t>
  </si>
  <si>
    <t>25-9045   Teaching Assistants, Except Postsecondary</t>
  </si>
  <si>
    <t>Some college, no degree</t>
  </si>
  <si>
    <t>43-1011   First-Line Supervisors of Office and Administrative Support Workers</t>
  </si>
  <si>
    <t>Prepared by:  New Jersey Department  of Labor and Workforce Development,</t>
  </si>
  <si>
    <t>NAICS + Industry Sector</t>
  </si>
  <si>
    <t>Units</t>
  </si>
  <si>
    <t>Average Annual Employment</t>
  </si>
  <si>
    <t>Average Annual Wages</t>
  </si>
  <si>
    <t>Total Wages</t>
  </si>
  <si>
    <t>Percent of Private Employment</t>
  </si>
  <si>
    <t>Percent of Private Total Wages</t>
  </si>
  <si>
    <t>62   Health care and social assistance</t>
  </si>
  <si>
    <t>54   Professional and technical services</t>
  </si>
  <si>
    <t>44   Retail trade</t>
  </si>
  <si>
    <t>56   Administrative and waste services</t>
  </si>
  <si>
    <t>31   Manufacturing</t>
  </si>
  <si>
    <t>72   Accommodation and food services</t>
  </si>
  <si>
    <t>52   Finance and insurance</t>
  </si>
  <si>
    <t>42   Wholesale trade</t>
  </si>
  <si>
    <t>23   Construction</t>
  </si>
  <si>
    <t>81   Other services, except public administration</t>
  </si>
  <si>
    <t>55   Management of companies and enterprises</t>
  </si>
  <si>
    <t>48   Transportation and warehousing</t>
  </si>
  <si>
    <t>61   Educational services</t>
  </si>
  <si>
    <t>53   Real estate and rental and leasing</t>
  </si>
  <si>
    <t>51   Information</t>
  </si>
  <si>
    <t>11   Agriculture, forestry, fishing and hunting</t>
  </si>
  <si>
    <t>21   Mining</t>
  </si>
  <si>
    <t>N/D</t>
  </si>
  <si>
    <t>22   Utilities</t>
  </si>
  <si>
    <t>99   Unclassified</t>
  </si>
  <si>
    <t>Total Private Sector</t>
  </si>
  <si>
    <t>Morris-Sussex-Warren Area</t>
  </si>
  <si>
    <t>Occupation</t>
  </si>
  <si>
    <t>2020 Actual</t>
  </si>
  <si>
    <t>2030 Projected</t>
  </si>
  <si>
    <t>Increase</t>
  </si>
  <si>
    <t>Percentage Change</t>
  </si>
  <si>
    <t>35-3031   Waiters and Waitresses</t>
  </si>
  <si>
    <t>39-5012   Hairdressers, Hairstylists, and Cosmetologists</t>
  </si>
  <si>
    <t>35-2014   Cooks, Restaurant</t>
  </si>
  <si>
    <t>13-1161   Market Research Analysts and Marketing Specialists</t>
  </si>
  <si>
    <t>11-3031   Financial Managers</t>
  </si>
  <si>
    <t>11-9111   Medical and Health Services Managers</t>
  </si>
  <si>
    <t>Source:  Industry and Occupational Employment Projections</t>
  </si>
  <si>
    <t>Industry</t>
  </si>
  <si>
    <t>000000   Total All Industries</t>
  </si>
  <si>
    <t>720000   Accommodation and Food Services</t>
  </si>
  <si>
    <t>540000   Professional, Scientific, and Technical Services</t>
  </si>
  <si>
    <t>620000   Health Care and Social Assistance</t>
  </si>
  <si>
    <t>560000   Administrative and Support and Waste Management and Remediation Services</t>
  </si>
  <si>
    <t>710000   Arts, Entertainment, and Recreation</t>
  </si>
  <si>
    <t>610000   Educational Services</t>
  </si>
  <si>
    <t>810000   Other Services (except Government)</t>
  </si>
  <si>
    <t>230000   Construction</t>
  </si>
  <si>
    <t>310000   Manufacturing</t>
  </si>
  <si>
    <t>520000   Finance and Insurance</t>
  </si>
  <si>
    <t>480000   Transportation and Warehousing</t>
  </si>
  <si>
    <t>550000   Management of Companies and Enterprises</t>
  </si>
  <si>
    <t>530000   Real Estate and Rental and Leasing</t>
  </si>
  <si>
    <t>440000   Retail Trade</t>
  </si>
  <si>
    <t>220000   Utilities</t>
  </si>
  <si>
    <t>510000   Information</t>
  </si>
  <si>
    <t>420000   Wholesale Trade</t>
  </si>
  <si>
    <t>900000   Government</t>
  </si>
  <si>
    <t>Top Employers with Job Postings</t>
  </si>
  <si>
    <r>
      <t xml:space="preserve">Industry Sector Breakdown 
</t>
    </r>
    <r>
      <rPr>
        <sz val="12"/>
        <color theme="1"/>
        <rFont val="Calibri"/>
        <family val="2"/>
        <scheme val="minor"/>
      </rPr>
      <t>(by NAICS Code*)</t>
    </r>
  </si>
  <si>
    <r>
      <t xml:space="preserve">Top Job Postings - by Industry
</t>
    </r>
    <r>
      <rPr>
        <sz val="12"/>
        <color theme="1"/>
        <rFont val="Calibri"/>
        <family val="2"/>
        <scheme val="minor"/>
      </rPr>
      <t>(by 4-digit NAICS Code*)</t>
    </r>
  </si>
  <si>
    <t>Number</t>
  </si>
  <si>
    <t>City</t>
  </si>
  <si>
    <t>Health Care and Social Assistance</t>
  </si>
  <si>
    <t>Insurance Carriers</t>
  </si>
  <si>
    <t>Registered Nurses</t>
  </si>
  <si>
    <t>Barclays</t>
  </si>
  <si>
    <t>Finance and Insurance</t>
  </si>
  <si>
    <t>Pharmaceutical and Medicine Manufacturing</t>
  </si>
  <si>
    <t>Novartis</t>
  </si>
  <si>
    <t>Manufacturing</t>
  </si>
  <si>
    <t>Prime Healthcare Services</t>
  </si>
  <si>
    <t>Professional, Scientific, and Technical Services</t>
  </si>
  <si>
    <t>Restaurants and Other Eating Places</t>
  </si>
  <si>
    <t>Accenture</t>
  </si>
  <si>
    <t>Retail Trade</t>
  </si>
  <si>
    <t>Depository Credit Intermediation</t>
  </si>
  <si>
    <t>Retail Salespersons</t>
  </si>
  <si>
    <t>Deloitte</t>
  </si>
  <si>
    <t>Accommodation and Food Services</t>
  </si>
  <si>
    <t>Traveler Accommodation</t>
  </si>
  <si>
    <t>Customer Service Representatives</t>
  </si>
  <si>
    <t>Administrative and Support and Waste Management and Remediation Services</t>
  </si>
  <si>
    <t>General Medical and Surgical Hospitals</t>
  </si>
  <si>
    <t>Sales Representatives, Wholesale and Manufacturing, Except Technical and Scientific Products</t>
  </si>
  <si>
    <t>Educational Services</t>
  </si>
  <si>
    <t>First-Line Supervisors of Retail Sales Workers</t>
  </si>
  <si>
    <t>Transportation and Warehousing</t>
  </si>
  <si>
    <t>Management, Scientific, and Technical Consulting Services</t>
  </si>
  <si>
    <t>Real Estate and Rental and Leasing</t>
  </si>
  <si>
    <t>Offices of Physicians</t>
  </si>
  <si>
    <t>Marketing Managers</t>
  </si>
  <si>
    <t>Other Services (except Public Administration)</t>
  </si>
  <si>
    <t>Scientific Research and Development Services</t>
  </si>
  <si>
    <t>Medical and Health Services Managers</t>
  </si>
  <si>
    <t>Information</t>
  </si>
  <si>
    <t>Accounting, Tax Preparation, Bookkeeping, and Payroll Services</t>
  </si>
  <si>
    <t>General and Operations Managers</t>
  </si>
  <si>
    <t>CVS Health</t>
  </si>
  <si>
    <t>Public Administration</t>
  </si>
  <si>
    <t>Continuing Care Retirement Communities and Assisted Living Facilities for the Elderly</t>
  </si>
  <si>
    <t>Arts, Entertainment, and Recreation</t>
  </si>
  <si>
    <t>Services to Buildings and Dwellings</t>
  </si>
  <si>
    <t>Secretaries and Administrative Assistants, Except Legal, Medical, and Executive</t>
  </si>
  <si>
    <t>PricewaterhouseCoopers</t>
  </si>
  <si>
    <t>Construction</t>
  </si>
  <si>
    <t>Computer Systems Design and Related Services</t>
  </si>
  <si>
    <t>Accountants and Auditors</t>
  </si>
  <si>
    <t>Wholesale Trade</t>
  </si>
  <si>
    <t>Colleges, Universities, and Professional Schools</t>
  </si>
  <si>
    <t>Financial Managers</t>
  </si>
  <si>
    <t>St. Luke's University Health Network</t>
  </si>
  <si>
    <t>Utilities</t>
  </si>
  <si>
    <t>Home Health Care Services</t>
  </si>
  <si>
    <t>Licensed Practical and Licensed Vocational Nurses</t>
  </si>
  <si>
    <t>Management of Companies and Enterprises</t>
  </si>
  <si>
    <t>Architectural, Engineering, and Related Services</t>
  </si>
  <si>
    <t>Management Analysts</t>
  </si>
  <si>
    <t>Teva Pharmaceuticals</t>
  </si>
  <si>
    <t>Mining, Quarrying, and Oil and Gas Extraction</t>
  </si>
  <si>
    <t>Human Resources Specialists</t>
  </si>
  <si>
    <t>Agriculture, Forestry, Fishing and Hunting</t>
  </si>
  <si>
    <t>Building Material and Supplies Dealers</t>
  </si>
  <si>
    <t>Nursing Assistants</t>
  </si>
  <si>
    <t>Sales Managers</t>
  </si>
  <si>
    <t>Laborers and Freight, Stock, and Material Movers, Hand</t>
  </si>
  <si>
    <t>Offices of Real Estate Agents and Brokers</t>
  </si>
  <si>
    <t>Mondelez International</t>
  </si>
  <si>
    <t>Janitors and Cleaners, Except Maids and Housekeeping Cleaners</t>
  </si>
  <si>
    <t>Nursing Care Facilities (Skilled Nursing Facilities)</t>
  </si>
  <si>
    <t>Home Health Aides</t>
  </si>
  <si>
    <t>Grocery Stores</t>
  </si>
  <si>
    <t>Offices of Other Health Practitioners</t>
  </si>
  <si>
    <t>Heavy and Tractor-Trailer Truck Drivers</t>
  </si>
  <si>
    <t>Other Professional, Scientific, and Technical Services</t>
  </si>
  <si>
    <t>Maintenance and Repair Workers, General</t>
  </si>
  <si>
    <t>Bookkeeping, Accounting, and Auditing Clerks</t>
  </si>
  <si>
    <t>Elementary and Secondary Schools</t>
  </si>
  <si>
    <t>Food Service Managers</t>
  </si>
  <si>
    <t>Investigation and Security Services</t>
  </si>
  <si>
    <t>Merchandise Displayers and Window Trimmers</t>
  </si>
  <si>
    <t>Personal Care Services</t>
  </si>
  <si>
    <t>Market Research Analysts and Marketing Specialists</t>
  </si>
  <si>
    <t>Security Guards</t>
  </si>
  <si>
    <t>Cashiers</t>
  </si>
  <si>
    <t>Offices of Dentists</t>
  </si>
  <si>
    <t>Lawyers</t>
  </si>
  <si>
    <t>Individual and Family Services</t>
  </si>
  <si>
    <t>Medical Assistants</t>
  </si>
  <si>
    <t>Automotive Service Technicians and Mechanics</t>
  </si>
  <si>
    <t>Zoetis</t>
  </si>
  <si>
    <t>Preschool Teachers, Except Special Education</t>
  </si>
  <si>
    <t>Employment Services</t>
  </si>
  <si>
    <t>Building Equipment Contractors</t>
  </si>
  <si>
    <t>Receptionists and Information Clerks</t>
  </si>
  <si>
    <t>Selective Insurance</t>
  </si>
  <si>
    <t>First-Line Supervisors of Office and Administrative Support Workers</t>
  </si>
  <si>
    <t>First-Line Supervisors of Food Preparation and Serving Workers</t>
  </si>
  <si>
    <t>Production Workers, All Other</t>
  </si>
  <si>
    <t>Sugar and Confectionery Product Manufacturing</t>
  </si>
  <si>
    <t>Agencies, Brokerages, and Other Insurance Related Activities</t>
  </si>
  <si>
    <t>Petroleum and Coal Products Manufacturing</t>
  </si>
  <si>
    <t>Navigational, Measuring, Electromedical, and Control Instruments Manufacturing</t>
  </si>
  <si>
    <t>GAF Materials Corporation</t>
  </si>
  <si>
    <t>AbbVie</t>
  </si>
  <si>
    <t>Marotta Controls</t>
  </si>
  <si>
    <t>Junior Colleges</t>
  </si>
  <si>
    <t>Gasoline Stations</t>
  </si>
  <si>
    <t>Inspectors, Testers, Sorters, Samplers, and Weighers</t>
  </si>
  <si>
    <t>Motor Vehicle Manufacturing</t>
  </si>
  <si>
    <t>Pharmacy Technicians</t>
  </si>
  <si>
    <t>Outpatient Care Centers</t>
  </si>
  <si>
    <t>Physical Therapists</t>
  </si>
  <si>
    <t>Grocery and Related Product Merchant Wholesalers</t>
  </si>
  <si>
    <t>Civic and Social Organizations</t>
  </si>
  <si>
    <t>Elevance Health</t>
  </si>
  <si>
    <t>Drugs and Druggists' Sundries Merchant Wholesalers</t>
  </si>
  <si>
    <t>Other Ambulatory Health Care Services</t>
  </si>
  <si>
    <t>Professional and Commercial Equipment and Supplies Merchant Wholesalers</t>
  </si>
  <si>
    <t>Residential Intellectual and Developmental Disability, Mental Health, and Substance Abuse Facilities</t>
  </si>
  <si>
    <t>Sales Representatives, Wholesale and Manufacturing, Technical and Scientific Products</t>
  </si>
  <si>
    <t>Other Support Services</t>
  </si>
  <si>
    <t>Counselors, All Other</t>
  </si>
  <si>
    <t>Actalent</t>
  </si>
  <si>
    <t>Ferrero</t>
  </si>
  <si>
    <t>Office Administrative Services</t>
  </si>
  <si>
    <t xml:space="preserve">Filters Applied: </t>
  </si>
  <si>
    <t>Location: Morris-Sussex-Warren</t>
  </si>
  <si>
    <t>Must Include: Industry (Minimum 2-digit NAICS level)</t>
  </si>
  <si>
    <r>
      <rPr>
        <b/>
        <i/>
        <u/>
        <sz val="11"/>
        <color theme="1"/>
        <rFont val="Calibri"/>
        <family val="2"/>
        <scheme val="minor"/>
      </rPr>
      <t>NAICS Code</t>
    </r>
    <r>
      <rPr>
        <b/>
        <i/>
        <sz val="11"/>
        <color theme="1"/>
        <rFont val="Calibri"/>
        <family val="2"/>
        <scheme val="minor"/>
      </rPr>
      <t>:</t>
    </r>
    <r>
      <rPr>
        <i/>
        <sz val="11"/>
        <color theme="1"/>
        <rFont val="Calibri"/>
        <family val="2"/>
        <scheme val="minor"/>
      </rPr>
      <t xml:space="preserve"> The North American Industry Classification System (NAICS) is the standard used by Federal statistical agencies in classifying business establishments for the purpose of collecting, analyzing, and publishing statistical data related to the U.S. business economy.</t>
    </r>
    <r>
      <rPr>
        <sz val="11"/>
        <color theme="1"/>
        <rFont val="Calibri"/>
        <family val="2"/>
        <scheme val="minor"/>
      </rPr>
      <t xml:space="preserve"> (https://www.census.gov/naics/)</t>
    </r>
  </si>
  <si>
    <t xml:space="preserve"> </t>
  </si>
  <si>
    <r>
      <rPr>
        <b/>
        <i/>
        <u/>
        <sz val="11"/>
        <color theme="1"/>
        <rFont val="Calibri"/>
        <family val="2"/>
        <scheme val="minor"/>
      </rPr>
      <t>NAICS Code</t>
    </r>
    <r>
      <rPr>
        <b/>
        <i/>
        <sz val="11"/>
        <color theme="1"/>
        <rFont val="Calibri"/>
        <family val="2"/>
        <scheme val="minor"/>
      </rPr>
      <t>:</t>
    </r>
    <r>
      <rPr>
        <i/>
        <sz val="11"/>
        <color theme="1"/>
        <rFont val="Calibri"/>
        <family val="2"/>
        <scheme val="minor"/>
      </rPr>
      <t xml:space="preserve"> The North American Industry Classification System (NAICS) is the standard used by Federal statistical agencies in classifying business establishments for the purpose of collecting, analyzing, and publishing statistical data related to the U.S. business economy.</t>
    </r>
  </si>
  <si>
    <t>Resident Population by Educational Attainment</t>
  </si>
  <si>
    <t>Percent</t>
  </si>
  <si>
    <t>Resident Population by Age</t>
  </si>
  <si>
    <t>Population 25 years and over</t>
  </si>
  <si>
    <t>Total population</t>
  </si>
  <si>
    <t>Less than 9th grade</t>
  </si>
  <si>
    <t>Less than 25</t>
  </si>
  <si>
    <t>9th to 12th grade, no diploma</t>
  </si>
  <si>
    <t>25 to 34</t>
  </si>
  <si>
    <t>High school graduate (includes equivalency)</t>
  </si>
  <si>
    <t>35 to 44</t>
  </si>
  <si>
    <t>45 to 54</t>
  </si>
  <si>
    <t>Associate's degree</t>
  </si>
  <si>
    <t>55 To 64</t>
  </si>
  <si>
    <t>65 to 74</t>
  </si>
  <si>
    <t>Graduate or professional degree</t>
  </si>
  <si>
    <t>75 to 84</t>
  </si>
  <si>
    <t>85 and over</t>
  </si>
  <si>
    <t>Source:  American Community Survey 1-Year Estimates</t>
  </si>
  <si>
    <t>Job Postings Overview
(2024)</t>
  </si>
  <si>
    <t>Unique Postings</t>
  </si>
  <si>
    <r>
      <t xml:space="preserve">Occupation Family
</t>
    </r>
    <r>
      <rPr>
        <sz val="12"/>
        <color theme="1"/>
        <rFont val="Calibri"/>
        <family val="2"/>
        <scheme val="minor"/>
      </rPr>
      <t>(by 2-digit Standard Occupational Classification Code*)</t>
    </r>
  </si>
  <si>
    <r>
      <t xml:space="preserve">Top Detailed Occupations 
</t>
    </r>
    <r>
      <rPr>
        <sz val="12"/>
        <color theme="1"/>
        <rFont val="Calibri"/>
        <family val="2"/>
        <scheme val="minor"/>
      </rPr>
      <t>(by 4-digit Standard Occupational Classification Code*)</t>
    </r>
  </si>
  <si>
    <r>
      <t xml:space="preserve">Top Detailed Occupations 
</t>
    </r>
    <r>
      <rPr>
        <sz val="12"/>
        <color theme="1"/>
        <rFont val="Calibri"/>
        <family val="2"/>
        <scheme val="minor"/>
      </rPr>
      <t>(by O'Net Code*)</t>
    </r>
  </si>
  <si>
    <t>Unique Postings *</t>
  </si>
  <si>
    <t>Atlantic Health System</t>
  </si>
  <si>
    <t>Healthcare Practitioners and Technical Occupations</t>
  </si>
  <si>
    <t>Morristown, NJ</t>
  </si>
  <si>
    <t>105,073</t>
  </si>
  <si>
    <t>Management Occupations</t>
  </si>
  <si>
    <t>Software and Web Developers, Programmers, and Testers</t>
  </si>
  <si>
    <t>Parsippany-Troy Hills, NJ</t>
  </si>
  <si>
    <t>256,089 Total Postings</t>
  </si>
  <si>
    <t>Sales and Related Occupations</t>
  </si>
  <si>
    <t>Software Developers</t>
  </si>
  <si>
    <t>Florham Park, NJ</t>
  </si>
  <si>
    <t>Employers Competing</t>
  </si>
  <si>
    <t>Business and Financial Operations Occupations</t>
  </si>
  <si>
    <t>Home Health and Personal Care Aides</t>
  </si>
  <si>
    <t>Hanover, NJ</t>
  </si>
  <si>
    <t>7,111</t>
  </si>
  <si>
    <t>Swing Education</t>
  </si>
  <si>
    <t>Office and Administrative Support Occupations</t>
  </si>
  <si>
    <t>Sales Representatives, Wholesale and Manufacturing</t>
  </si>
  <si>
    <t>Franklin, NJ</t>
  </si>
  <si>
    <t>7,111 Total Employers</t>
  </si>
  <si>
    <t>Computer and Mathematical Occupations</t>
  </si>
  <si>
    <t>Diagnostic Related Technologists and Technicians</t>
  </si>
  <si>
    <t>East Hanover, NJ</t>
  </si>
  <si>
    <t>Median Posting Duration</t>
  </si>
  <si>
    <t>Healthcare Support Occupations</t>
  </si>
  <si>
    <t>Marketing and Sales Managers</t>
  </si>
  <si>
    <t>Denville, NJ</t>
  </si>
  <si>
    <t>25 Days</t>
  </si>
  <si>
    <t>Robert Half</t>
  </si>
  <si>
    <t>Transportation and Material Moving Occupations</t>
  </si>
  <si>
    <t>Secretaries and Administrative Assistants</t>
  </si>
  <si>
    <t>Newton, NJ</t>
  </si>
  <si>
    <t>Regional Average: 25 Days</t>
  </si>
  <si>
    <t>Walmart</t>
  </si>
  <si>
    <t>Food Preparation and Serving Related Occupations</t>
  </si>
  <si>
    <t>Financial Analysts and Advisors</t>
  </si>
  <si>
    <t>Morris Plains, NJ</t>
  </si>
  <si>
    <t>Posting Intensity</t>
  </si>
  <si>
    <t>Health and Personal Care Retailers</t>
  </si>
  <si>
    <t>Educational Instruction and Library Occupations</t>
  </si>
  <si>
    <t>Therapists</t>
  </si>
  <si>
    <t>Phillipsburg, NJ</t>
  </si>
  <si>
    <t>2 : 1</t>
  </si>
  <si>
    <t>Installation, Maintenance, and Repair Occupations</t>
  </si>
  <si>
    <t>Miscellaneous Healthcare Support Occupations</t>
  </si>
  <si>
    <t>Radiologic Technologists and Technicians</t>
  </si>
  <si>
    <t>Rockaway, NJ</t>
  </si>
  <si>
    <t>Regional Average: 2 : 1</t>
  </si>
  <si>
    <t>Aerotek</t>
  </si>
  <si>
    <t>Production Occupations</t>
  </si>
  <si>
    <t>Logisticians and Project Management Specialists</t>
  </si>
  <si>
    <t>Project Management Specialists</t>
  </si>
  <si>
    <t>Madison, NJ</t>
  </si>
  <si>
    <t>Walgreens Boots Alliance</t>
  </si>
  <si>
    <t>Architecture and Engineering Occupations</t>
  </si>
  <si>
    <t>Driver/Sales Workers and Truck Drivers</t>
  </si>
  <si>
    <t>Pequannock Township, NJ</t>
  </si>
  <si>
    <t>Arts, Design, Entertainment, Sports, and Media Occupations</t>
  </si>
  <si>
    <t>Montville, NJ</t>
  </si>
  <si>
    <t>ADP</t>
  </si>
  <si>
    <t>Community and Social Service Occupations</t>
  </si>
  <si>
    <t>Laborers and Material Movers</t>
  </si>
  <si>
    <t>Dover, NJ</t>
  </si>
  <si>
    <t>Summit Health</t>
  </si>
  <si>
    <t>Clothing and Clothing Accessories Retailers</t>
  </si>
  <si>
    <t>Personal Care and Service Occupations</t>
  </si>
  <si>
    <t>Miscellaneous Computer Occupations</t>
  </si>
  <si>
    <t>Mount Olive Township, NJ</t>
  </si>
  <si>
    <t>Randstad</t>
  </si>
  <si>
    <t>Warehouse Clubs, Supercenters, and Other General Merchandise Retailers</t>
  </si>
  <si>
    <t>Building and Grounds Cleaning and Maintenance Occupations</t>
  </si>
  <si>
    <t>Roxbury Township, NJ</t>
  </si>
  <si>
    <t>Life, Physical, and Social Science Occupations</t>
  </si>
  <si>
    <t>First-Line Supervisors of Sales Workers</t>
  </si>
  <si>
    <t>Hackettstown, NJ</t>
  </si>
  <si>
    <t>Construction and Extraction Occupations</t>
  </si>
  <si>
    <t>Database and Network Administrators and Architects</t>
  </si>
  <si>
    <t>Patient Representatives</t>
  </si>
  <si>
    <t>Randolph, NJ</t>
  </si>
  <si>
    <t>Legal Occupations</t>
  </si>
  <si>
    <t>Counselors</t>
  </si>
  <si>
    <t>Boonton, NJ</t>
  </si>
  <si>
    <t>Cigna</t>
  </si>
  <si>
    <t>Protective Service Occupations</t>
  </si>
  <si>
    <t>Health Practitioner Support Technologists and Technicians</t>
  </si>
  <si>
    <t>Allamuchy Township, NJ</t>
  </si>
  <si>
    <t>Farming, Fishing, and Forestry Occupations</t>
  </si>
  <si>
    <t>Sales Representatives of Services, Except Advertising, Insurance, Financial Services, and Travel</t>
  </si>
  <si>
    <t>Sparta, NJ</t>
  </si>
  <si>
    <t>GPAC</t>
  </si>
  <si>
    <t>Military-only occupations</t>
  </si>
  <si>
    <t>Financial and Investment Analysts</t>
  </si>
  <si>
    <t>Chester, NJ</t>
  </si>
  <si>
    <t>Nursing Assistants, Orderlies, and Psychiatric Aides</t>
  </si>
  <si>
    <t>Business Intelligence Analysts</t>
  </si>
  <si>
    <t>Chatham, NJ</t>
  </si>
  <si>
    <t>Child Care Services</t>
  </si>
  <si>
    <t>Miscellaneous Health Technologists and Technicians</t>
  </si>
  <si>
    <t>Washington, NJ</t>
  </si>
  <si>
    <t>Jag Physical Therapy</t>
  </si>
  <si>
    <t>Data Scientists</t>
  </si>
  <si>
    <t>Wharton, NJ</t>
  </si>
  <si>
    <t>Lowe's</t>
  </si>
  <si>
    <t>Branchville, NJ</t>
  </si>
  <si>
    <t>Automotive Parts, Accessories, and Tire Retailers</t>
  </si>
  <si>
    <t>Building Cleaning Workers</t>
  </si>
  <si>
    <t>Lincoln Park, NJ</t>
  </si>
  <si>
    <t>Bayer</t>
  </si>
  <si>
    <t>Mendham, NJ</t>
  </si>
  <si>
    <t>Bristol-Myers Squibb</t>
  </si>
  <si>
    <t>Designers</t>
  </si>
  <si>
    <t>Riverdale, NJ</t>
  </si>
  <si>
    <t>Substitute Teachers, Short-Term</t>
  </si>
  <si>
    <t>Butler, NJ</t>
  </si>
  <si>
    <t>Insight Global</t>
  </si>
  <si>
    <t>Miscellaneous Sales Representatives, Services</t>
  </si>
  <si>
    <t>Mountain Lakes, NJ</t>
  </si>
  <si>
    <t>Aston Carter</t>
  </si>
  <si>
    <t>Automotive Technicians and Repairers</t>
  </si>
  <si>
    <t>Blairstown, NJ</t>
  </si>
  <si>
    <t>Lawyers and Judicial Law Clerks</t>
  </si>
  <si>
    <t>Hamburg, NJ</t>
  </si>
  <si>
    <t>QuickChek</t>
  </si>
  <si>
    <t>Physicians</t>
  </si>
  <si>
    <t>Belvidere, NJ</t>
  </si>
  <si>
    <t>Hopatcong, NJ</t>
  </si>
  <si>
    <t>Valley National Bancorp</t>
  </si>
  <si>
    <t>Information Technology Project Managers</t>
  </si>
  <si>
    <t>Sussex, NJ</t>
  </si>
  <si>
    <t>BAYADA Home Health Care</t>
  </si>
  <si>
    <t>Miscellaneous Production Workers</t>
  </si>
  <si>
    <t>Mount Arlington, NJ</t>
  </si>
  <si>
    <t>County College of Morris</t>
  </si>
  <si>
    <t>Stockers and Order Fillers</t>
  </si>
  <si>
    <t>Boonton Township, NJ</t>
  </si>
  <si>
    <t>TJX</t>
  </si>
  <si>
    <t>Supervisors of Food Preparation and Serving Workers</t>
  </si>
  <si>
    <t>Kinnelon, NJ</t>
  </si>
  <si>
    <t>Express Employment Professionals</t>
  </si>
  <si>
    <t>Miscellaneous Managers</t>
  </si>
  <si>
    <t>Stanhope, NJ</t>
  </si>
  <si>
    <t>Compass Group</t>
  </si>
  <si>
    <t>Long Hill, NJ</t>
  </si>
  <si>
    <t>Sunrise Senior Living</t>
  </si>
  <si>
    <t>Fast Food and Counter Workers</t>
  </si>
  <si>
    <t>Parsippany, NJ</t>
  </si>
  <si>
    <t>Innovex International Ltd</t>
  </si>
  <si>
    <t>Vernon Township, NJ</t>
  </si>
  <si>
    <t>RHA Health Services</t>
  </si>
  <si>
    <t>Social Workers</t>
  </si>
  <si>
    <t>Jefferson, NJ</t>
  </si>
  <si>
    <t>Soliant Health</t>
  </si>
  <si>
    <t>Andover, NJ</t>
  </si>
  <si>
    <t>Mavis Tire</t>
  </si>
  <si>
    <t>Lafayette Township, NJ</t>
  </si>
  <si>
    <t>ManpowerGroup</t>
  </si>
  <si>
    <t>Human Resources Workers</t>
  </si>
  <si>
    <t>Rockaway Township, NJ</t>
  </si>
  <si>
    <t>Saint Clare's Health System</t>
  </si>
  <si>
    <t>Preschool and Kindergarten Teachers</t>
  </si>
  <si>
    <t>Picatinny Arsenal, NJ</t>
  </si>
  <si>
    <t>TeleSearch Staffing Solutions</t>
  </si>
  <si>
    <t>Teaching Assistants</t>
  </si>
  <si>
    <t>Mine Hill Township, NJ</t>
  </si>
  <si>
    <t xml:space="preserve">Time Period: Jan. 1, 2024 - Dec. 31, 2024 </t>
  </si>
  <si>
    <t>Time Period: Jan. 1, 2024 - Dec. 31, 2024</t>
  </si>
  <si>
    <t>Must Include: Industry  (Minimum 4-digit NAICS level)\</t>
  </si>
  <si>
    <r>
      <rPr>
        <b/>
        <i/>
        <u/>
        <sz val="11"/>
        <color theme="1"/>
        <rFont val="Calibri"/>
        <family val="2"/>
        <scheme val="minor"/>
      </rPr>
      <t>Unique Postings</t>
    </r>
    <r>
      <rPr>
        <b/>
        <i/>
        <sz val="11"/>
        <color theme="1"/>
        <rFont val="Calibri"/>
        <family val="2"/>
        <scheme val="minor"/>
      </rPr>
      <t>:</t>
    </r>
    <r>
      <rPr>
        <i/>
        <sz val="11"/>
        <color theme="1"/>
        <rFont val="Calibri"/>
        <family val="2"/>
        <scheme val="minor"/>
      </rPr>
      <t xml:space="preserve"> A unique posting is a ‘de-duplicated job postings’ -- multiple postings that list the same job, same company, and same region are reduced to 1 unique posting. Whereas, the intensity highlights the ratio of total job postings to unique (de-duplicated) job postings.</t>
    </r>
  </si>
  <si>
    <r>
      <rPr>
        <i/>
        <sz val="11"/>
        <color theme="1"/>
        <rFont val="Calibri"/>
        <family val="2"/>
        <scheme val="minor"/>
      </rPr>
      <t xml:space="preserve">Standard Occupational Classification (SOC): The SOC system is primarily used for statistical classification purposes for collecting, calculating, and disseminating data related to employment, wages, and other labor market statistics. This system categorizes occupations into a hierarchical structure. </t>
    </r>
    <r>
      <rPr>
        <sz val="11"/>
        <color theme="1"/>
        <rFont val="Calibri"/>
        <family val="2"/>
        <scheme val="minor"/>
      </rPr>
      <t xml:space="preserve"> (https://www.onetcenter.org/overview.html)</t>
    </r>
  </si>
  <si>
    <t>O'NET: The O*NET program is the primary source of occupational information. Central to the project is the O*NET database, containing information on hundreds of standardized and occupation-specific descriptors. O*NET is designed to support workforce development, career exploration, and human resource management. (https://www.onetcenter.org/)</t>
  </si>
  <si>
    <t>Increase/Decrease</t>
  </si>
  <si>
    <t>2022 Actual</t>
  </si>
  <si>
    <t xml:space="preserve">2032 Projected </t>
  </si>
  <si>
    <t>39-9031   Exercise Trainers and Group Fitness Instructors</t>
  </si>
  <si>
    <t>11-3021   Computer and Information Systems Managers</t>
  </si>
  <si>
    <t>53-3032   Heavy and Tractor-Trailer Truck Drivers</t>
  </si>
  <si>
    <t>49-9041   Industrial Machinery Mechanics</t>
  </si>
  <si>
    <t>29-1171   Nurse Practitioners</t>
  </si>
  <si>
    <t>39-5092   Manicurists and Pedicurists</t>
  </si>
  <si>
    <t>31-9092   Medical Assistants</t>
  </si>
  <si>
    <t>Morris-Sussex-Warren Counties</t>
  </si>
  <si>
    <t>71   Arts, entertainment, and recreation"</t>
  </si>
  <si>
    <t>Source:  Quarterly Census of Employment and Wages, 2024 Annual Averages</t>
  </si>
  <si>
    <t>Prepared by:  New Jersey Department of Labor and Workforce Development, September, 2025</t>
  </si>
  <si>
    <t>Morris-Sussex-Warren County</t>
  </si>
  <si>
    <t>Source: NJLWD, Occupational Employment Statistics Survey, June 2025</t>
  </si>
  <si>
    <t>Bureau of Labor Market Information, September 2025</t>
  </si>
  <si>
    <t>2020</t>
  </si>
  <si>
    <t>2021</t>
  </si>
  <si>
    <t>2022</t>
  </si>
  <si>
    <t>2023</t>
  </si>
  <si>
    <t>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</si>
</sst>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0.0"/>
    <numFmt numFmtId="165" formatCode="&quot;$&quot;#,##0"/>
    <numFmt numFmtId="166" formatCode="0.0%"/>
    <numFmt numFmtId="167" formatCode="##\-####"/>
  </numFmts>
  <fonts count="16" x14ac:knownFonts="1">
    <font>
      <sz val="11"/>
      <color theme="1"/>
      <name val="Calibri"/>
      <family val="2"/>
      <scheme val="minor"/>
    </font>
    <font>
      <sz val="11"/>
      <color theme="1"/>
      <name val="Calibri"/>
      <family val="2"/>
      <scheme val="minor"/>
    </font>
    <font>
      <sz val="8"/>
      <color rgb="FF000000"/>
      <name val="Calibri"/>
      <family val="2"/>
      <scheme val="minor"/>
    </font>
    <font>
      <sz val="8"/>
      <color theme="1"/>
      <name val="Calibri"/>
      <family val="2"/>
      <scheme val="minor"/>
    </font>
    <font>
      <b/>
      <sz val="11"/>
      <name val="Calibri"/>
      <family val="2"/>
      <scheme val="minor"/>
    </font>
    <font>
      <b/>
      <sz val="11"/>
      <color indexed="8"/>
      <name val="Calibri"/>
      <family val="2"/>
      <scheme val="minor"/>
    </font>
    <font>
      <b/>
      <sz val="14"/>
      <color theme="1"/>
      <name val="Calibri"/>
      <family val="2"/>
      <scheme val="minor"/>
    </font>
    <font>
      <sz val="12"/>
      <color theme="1"/>
      <name val="Calibri"/>
      <family val="2"/>
      <scheme val="minor"/>
    </font>
    <font>
      <u/>
      <sz val="11"/>
      <color theme="1"/>
      <name val="Calibri"/>
      <family val="2"/>
      <scheme val="minor"/>
    </font>
    <font>
      <b/>
      <i/>
      <u/>
      <sz val="11"/>
      <color theme="1"/>
      <name val="Calibri"/>
      <family val="2"/>
      <scheme val="minor"/>
    </font>
    <font>
      <b/>
      <i/>
      <sz val="11"/>
      <color theme="1"/>
      <name val="Calibri"/>
      <family val="2"/>
      <scheme val="minor"/>
    </font>
    <font>
      <i/>
      <sz val="11"/>
      <color theme="1"/>
      <name val="Calibri"/>
      <family val="2"/>
      <scheme val="minor"/>
    </font>
    <font>
      <b/>
      <sz val="11"/>
      <color theme="1"/>
      <name val="Calibri"/>
      <family val="2"/>
      <scheme val="minor"/>
    </font>
    <font>
      <b/>
      <sz val="10"/>
      <name val="Arial"/>
      <family val="2"/>
    </font>
    <font>
      <sz val="11"/>
      <color indexed="8"/>
      <name val="Calibri"/>
      <family val="2"/>
      <scheme val="minor"/>
    </font>
    <font>
      <sz val="11"/>
      <name val="Calibri"/>
      <family val="2"/>
      <scheme val="minor"/>
    </font>
  </fonts>
  <fills count="5">
    <fill>
      <patternFill patternType="none"/>
    </fill>
    <fill>
      <patternFill patternType="gray125"/>
    </fill>
    <fill>
      <patternFill patternType="solid">
        <fgColor theme="0" tint="-0.14999847407452621"/>
        <bgColor indexed="64"/>
      </patternFill>
    </fill>
    <fill>
      <patternFill patternType="solid">
        <fgColor theme="1"/>
        <bgColor indexed="64"/>
      </patternFill>
    </fill>
    <fill>
      <patternFill patternType="solid">
        <fgColor theme="0" tint="-0.249977111117893"/>
        <bgColor indexed="64"/>
      </patternFill>
    </fill>
  </fills>
  <borders count="16">
    <border>
      <left/>
      <right/>
      <top/>
      <bottom/>
      <diagonal/>
    </border>
    <border>
      <left/>
      <right/>
      <top/>
      <bottom style="thin">
        <color indexed="64"/>
      </bottom>
      <diagonal/>
    </border>
    <border>
      <left/>
      <right/>
      <top/>
      <bottom style="double">
        <color indexed="64"/>
      </bottom>
      <diagonal/>
    </border>
    <border>
      <left/>
      <right style="double">
        <color indexed="64"/>
      </right>
      <top/>
      <bottom style="double">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89">
    <xf numFmtId="0" fontId="0" fillId="0" borderId="0" xfId="0"/>
    <xf numFmtId="0" fontId="0" fillId="0" borderId="1" xfId="0" applyBorder="1" applyAlignment="1">
      <alignment horizontal="center"/>
    </xf>
    <xf numFmtId="0" fontId="0" fillId="0" borderId="0" xfId="0" applyAlignment="1">
      <alignment horizontal="center"/>
    </xf>
    <xf numFmtId="0" fontId="0" fillId="0" borderId="0" xfId="0" quotePrefix="1" applyAlignment="1">
      <alignment horizontal="center"/>
    </xf>
    <xf numFmtId="3" fontId="0" fillId="0" borderId="0" xfId="0" applyNumberFormat="1"/>
    <xf numFmtId="164" fontId="0" fillId="0" borderId="0" xfId="0" applyNumberFormat="1"/>
    <xf numFmtId="0" fontId="0" fillId="0" borderId="0" xfId="0" applyAlignment="1">
      <alignment horizontal="left"/>
    </xf>
    <xf numFmtId="0" fontId="0" fillId="0" borderId="0" xfId="0" pivotButton="1"/>
    <xf numFmtId="0" fontId="0" fillId="2" borderId="1" xfId="0" applyFill="1" applyBorder="1" applyAlignment="1">
      <alignment horizontal="center"/>
    </xf>
    <xf numFmtId="3" fontId="0" fillId="2" borderId="1" xfId="0" applyNumberFormat="1" applyFill="1" applyBorder="1" applyAlignment="1">
      <alignment horizontal="center"/>
    </xf>
    <xf numFmtId="165" fontId="0" fillId="2" borderId="1" xfId="0" applyNumberFormat="1" applyFill="1" applyBorder="1" applyAlignment="1">
      <alignment horizontal="center"/>
    </xf>
    <xf numFmtId="165" fontId="0" fillId="0" borderId="0" xfId="1" applyNumberFormat="1" applyFont="1"/>
    <xf numFmtId="0" fontId="2" fillId="0" borderId="0" xfId="0" applyFont="1" applyAlignment="1">
      <alignment horizontal="left" vertical="center" readingOrder="1"/>
    </xf>
    <xf numFmtId="165" fontId="0" fillId="0" borderId="0" xfId="0" applyNumberFormat="1"/>
    <xf numFmtId="0" fontId="3" fillId="0" borderId="0" xfId="0" applyFont="1"/>
    <xf numFmtId="165" fontId="4" fillId="0" borderId="2" xfId="0" applyNumberFormat="1" applyFont="1" applyBorder="1" applyAlignment="1">
      <alignment horizontal="center" vertical="center" wrapText="1"/>
    </xf>
    <xf numFmtId="3" fontId="4" fillId="0" borderId="2" xfId="0" applyNumberFormat="1" applyFont="1" applyBorder="1" applyAlignment="1">
      <alignment horizontal="center" vertical="center" wrapText="1"/>
    </xf>
    <xf numFmtId="165" fontId="4" fillId="0" borderId="3" xfId="0" applyNumberFormat="1" applyFont="1" applyBorder="1" applyAlignment="1">
      <alignment horizontal="center" vertical="center" wrapText="1"/>
    </xf>
    <xf numFmtId="166" fontId="0" fillId="0" borderId="0" xfId="2" applyNumberFormat="1" applyFont="1"/>
    <xf numFmtId="3" fontId="0" fillId="0" borderId="0" xfId="0" applyNumberFormat="1" applyAlignment="1">
      <alignment horizontal="right"/>
    </xf>
    <xf numFmtId="165" fontId="0" fillId="0" borderId="0" xfId="0" applyNumberFormat="1" applyAlignment="1">
      <alignment horizontal="right"/>
    </xf>
    <xf numFmtId="166" fontId="0" fillId="0" borderId="0" xfId="2" applyNumberFormat="1" applyFont="1" applyAlignment="1">
      <alignment horizontal="right"/>
    </xf>
    <xf numFmtId="0" fontId="5" fillId="0" borderId="0" xfId="0" applyFont="1" applyAlignment="1">
      <alignment horizontal="left"/>
    </xf>
    <xf numFmtId="3" fontId="5" fillId="0" borderId="0" xfId="0" applyNumberFormat="1" applyFont="1"/>
    <xf numFmtId="165" fontId="5" fillId="0" borderId="0" xfId="0" applyNumberFormat="1" applyFont="1"/>
    <xf numFmtId="166" fontId="5" fillId="0" borderId="0" xfId="2" applyNumberFormat="1" applyFont="1"/>
    <xf numFmtId="3" fontId="0" fillId="0" borderId="1" xfId="0" applyNumberFormat="1" applyBorder="1" applyAlignment="1">
      <alignment horizontal="center"/>
    </xf>
    <xf numFmtId="166" fontId="0" fillId="0" borderId="1" xfId="0" applyNumberFormat="1" applyBorder="1" applyAlignment="1">
      <alignment horizontal="center"/>
    </xf>
    <xf numFmtId="166" fontId="0" fillId="0" borderId="0" xfId="0" applyNumberFormat="1"/>
    <xf numFmtId="3" fontId="5" fillId="0" borderId="0" xfId="0" applyNumberFormat="1" applyFont="1" applyAlignment="1">
      <alignment horizontal="right"/>
    </xf>
    <xf numFmtId="0" fontId="6" fillId="2" borderId="4" xfId="0" applyFont="1" applyFill="1" applyBorder="1" applyAlignment="1">
      <alignment horizontal="center" wrapText="1"/>
    </xf>
    <xf numFmtId="3" fontId="6" fillId="2" borderId="5" xfId="0" applyNumberFormat="1" applyFont="1" applyFill="1" applyBorder="1" applyAlignment="1">
      <alignment horizontal="center" wrapText="1"/>
    </xf>
    <xf numFmtId="0" fontId="6" fillId="3" borderId="6" xfId="0" applyFont="1" applyFill="1" applyBorder="1" applyAlignment="1">
      <alignment wrapText="1"/>
    </xf>
    <xf numFmtId="0" fontId="6" fillId="2" borderId="7" xfId="0" applyFont="1" applyFill="1" applyBorder="1" applyAlignment="1">
      <alignment horizontal="center" wrapText="1"/>
    </xf>
    <xf numFmtId="0" fontId="6" fillId="2" borderId="5" xfId="0" applyFont="1" applyFill="1" applyBorder="1" applyAlignment="1">
      <alignment horizontal="center" wrapText="1"/>
    </xf>
    <xf numFmtId="0" fontId="6" fillId="3" borderId="8" xfId="0" applyFont="1" applyFill="1" applyBorder="1" applyAlignment="1">
      <alignment wrapText="1"/>
    </xf>
    <xf numFmtId="0" fontId="6" fillId="3" borderId="0" xfId="0" applyFont="1" applyFill="1" applyAlignment="1">
      <alignment wrapText="1"/>
    </xf>
    <xf numFmtId="0" fontId="6" fillId="0" borderId="0" xfId="0" applyFont="1" applyAlignment="1">
      <alignment wrapText="1"/>
    </xf>
    <xf numFmtId="3" fontId="0" fillId="0" borderId="10" xfId="0" applyNumberFormat="1" applyBorder="1" applyAlignment="1">
      <alignment horizontal="right" indent="1"/>
    </xf>
    <xf numFmtId="0" fontId="0" fillId="3" borderId="10" xfId="0" applyFill="1" applyBorder="1"/>
    <xf numFmtId="3" fontId="0" fillId="0" borderId="0" xfId="0" applyNumberFormat="1" applyAlignment="1">
      <alignment horizontal="right" indent="1"/>
    </xf>
    <xf numFmtId="0" fontId="0" fillId="3" borderId="11" xfId="0" applyFill="1" applyBorder="1"/>
    <xf numFmtId="0" fontId="0" fillId="3" borderId="0" xfId="0" applyFill="1"/>
    <xf numFmtId="0" fontId="0" fillId="0" borderId="0" xfId="0" applyAlignment="1">
      <alignment horizontal="right" indent="1"/>
    </xf>
    <xf numFmtId="3" fontId="0" fillId="3" borderId="0" xfId="0" applyNumberFormat="1" applyFill="1"/>
    <xf numFmtId="0" fontId="8" fillId="0" borderId="9" xfId="0" applyFont="1" applyBorder="1" applyAlignment="1">
      <alignment horizontal="left" indent="1"/>
    </xf>
    <xf numFmtId="0" fontId="0" fillId="3" borderId="9" xfId="0" applyFill="1" applyBorder="1"/>
    <xf numFmtId="0" fontId="8" fillId="0" borderId="14" xfId="0" applyFont="1" applyBorder="1" applyAlignment="1">
      <alignment horizontal="left" indent="1"/>
    </xf>
    <xf numFmtId="3" fontId="0" fillId="0" borderId="14" xfId="0" applyNumberFormat="1" applyBorder="1"/>
    <xf numFmtId="0" fontId="0" fillId="0" borderId="6" xfId="0" applyBorder="1" applyAlignment="1">
      <alignment horizontal="right" indent="1"/>
    </xf>
    <xf numFmtId="0" fontId="0" fillId="0" borderId="14" xfId="0" applyBorder="1" applyAlignment="1">
      <alignment horizontal="right" indent="1"/>
    </xf>
    <xf numFmtId="3" fontId="0" fillId="0" borderId="6" xfId="0" applyNumberFormat="1" applyBorder="1" applyAlignment="1">
      <alignment horizontal="right" indent="1"/>
    </xf>
    <xf numFmtId="0" fontId="0" fillId="0" borderId="9" xfId="0" applyBorder="1" applyAlignment="1">
      <alignment horizontal="left" indent="2"/>
    </xf>
    <xf numFmtId="0" fontId="0" fillId="0" borderId="0" xfId="0" applyAlignment="1">
      <alignment horizontal="left" indent="2"/>
    </xf>
    <xf numFmtId="0" fontId="0" fillId="0" borderId="10" xfId="0" applyBorder="1" applyAlignment="1">
      <alignment horizontal="right" indent="1"/>
    </xf>
    <xf numFmtId="0" fontId="0" fillId="0" borderId="12" xfId="0" applyBorder="1" applyAlignment="1">
      <alignment horizontal="left" indent="2"/>
    </xf>
    <xf numFmtId="3" fontId="0" fillId="0" borderId="15" xfId="0" applyNumberFormat="1" applyBorder="1"/>
    <xf numFmtId="0" fontId="0" fillId="3" borderId="12" xfId="0" applyFill="1" applyBorder="1"/>
    <xf numFmtId="0" fontId="0" fillId="3" borderId="13" xfId="0" applyFill="1" applyBorder="1"/>
    <xf numFmtId="0" fontId="0" fillId="0" borderId="0" xfId="0" applyAlignment="1">
      <alignment horizontal="left" indent="1"/>
    </xf>
    <xf numFmtId="0" fontId="0" fillId="4" borderId="0" xfId="0" applyFill="1" applyAlignment="1">
      <alignment vertical="top"/>
    </xf>
    <xf numFmtId="3" fontId="0" fillId="4" borderId="0" xfId="0" applyNumberFormat="1" applyFill="1" applyAlignment="1">
      <alignment vertical="top"/>
    </xf>
    <xf numFmtId="0" fontId="0" fillId="3" borderId="9" xfId="0" applyFill="1" applyBorder="1" applyAlignment="1">
      <alignment vertical="top"/>
    </xf>
    <xf numFmtId="0" fontId="0" fillId="0" borderId="0" xfId="0" applyAlignment="1">
      <alignment vertical="top" wrapText="1"/>
    </xf>
    <xf numFmtId="0" fontId="11" fillId="0" borderId="0" xfId="0" applyFont="1" applyAlignment="1">
      <alignment vertical="top" wrapText="1"/>
    </xf>
    <xf numFmtId="0" fontId="0" fillId="4" borderId="0" xfId="0" applyFill="1" applyAlignment="1">
      <alignment horizontal="right" vertical="top"/>
    </xf>
    <xf numFmtId="0" fontId="0" fillId="0" borderId="0" xfId="0" applyAlignment="1">
      <alignment vertical="top"/>
    </xf>
    <xf numFmtId="0" fontId="0" fillId="3" borderId="0" xfId="0" applyFill="1" applyAlignment="1">
      <alignment horizontal="right" indent="1"/>
    </xf>
    <xf numFmtId="166" fontId="0" fillId="2" borderId="1" xfId="0" applyNumberFormat="1" applyFill="1" applyBorder="1" applyAlignment="1">
      <alignment horizontal="center"/>
    </xf>
    <xf numFmtId="0" fontId="12" fillId="0" borderId="0" xfId="0" applyFont="1"/>
    <xf numFmtId="3" fontId="12" fillId="0" borderId="0" xfId="0" applyNumberFormat="1" applyFont="1"/>
    <xf numFmtId="166" fontId="12" fillId="0" borderId="0" xfId="0" applyNumberFormat="1" applyFont="1"/>
    <xf numFmtId="0" fontId="13" fillId="2" borderId="0" xfId="0" applyFont="1" applyFill="1" applyAlignment="1" applyProtection="1">
      <alignment horizontal="left" vertical="center" wrapText="1" indent="1"/>
      <protection locked="0"/>
    </xf>
    <xf numFmtId="0" fontId="0" fillId="0" borderId="9" xfId="0" applyBorder="1" applyAlignment="1">
      <alignment horizontal="left" indent="1"/>
    </xf>
    <xf numFmtId="167" fontId="0" fillId="0" borderId="0" xfId="0" applyNumberFormat="1" applyAlignment="1">
      <alignment horizontal="left" indent="1"/>
    </xf>
    <xf numFmtId="3" fontId="0" fillId="0" borderId="0" xfId="0" applyNumberFormat="1" applyAlignment="1" applyProtection="1">
      <alignment horizontal="left" vertical="center" indent="2"/>
      <protection locked="0"/>
    </xf>
    <xf numFmtId="0" fontId="0" fillId="0" borderId="0" xfId="0" applyAlignment="1" applyProtection="1">
      <alignment horizontal="left" vertical="center" indent="2"/>
      <protection locked="0"/>
    </xf>
    <xf numFmtId="0" fontId="6" fillId="0" borderId="0" xfId="0" applyFont="1" applyAlignment="1">
      <alignment horizontal="left" wrapText="1" indent="1"/>
    </xf>
    <xf numFmtId="0" fontId="11" fillId="0" borderId="0" xfId="0" applyFont="1" applyAlignment="1">
      <alignment horizontal="left" vertical="top" wrapText="1" indent="1"/>
    </xf>
    <xf numFmtId="0" fontId="0" fillId="0" borderId="0" xfId="0" applyAlignment="1">
      <alignment wrapText="1"/>
    </xf>
    <xf numFmtId="0" fontId="12" fillId="0" borderId="0" xfId="0" applyFont="1" applyAlignment="1">
      <alignment horizontal="left"/>
    </xf>
    <xf numFmtId="164" fontId="5" fillId="0" borderId="0" xfId="0" applyNumberFormat="1" applyFont="1" applyAlignment="1">
      <alignment horizontal="right"/>
    </xf>
    <xf numFmtId="3" fontId="14" fillId="0" borderId="0" xfId="0" applyNumberFormat="1" applyFont="1" applyAlignment="1">
      <alignment horizontal="right"/>
    </xf>
    <xf numFmtId="164" fontId="14" fillId="0" borderId="0" xfId="0" applyNumberFormat="1" applyFont="1" applyAlignment="1">
      <alignment horizontal="right"/>
    </xf>
    <xf numFmtId="164" fontId="0" fillId="0" borderId="1" xfId="0" applyNumberFormat="1" applyBorder="1" applyAlignment="1">
      <alignment horizontal="center"/>
    </xf>
    <xf numFmtId="164" fontId="0" fillId="0" borderId="0" xfId="2" applyNumberFormat="1" applyFont="1"/>
    <xf numFmtId="0" fontId="15" fillId="2" borderId="1" xfId="0" applyFont="1" applyFill="1" applyBorder="1" applyAlignment="1">
      <alignment horizontal="center"/>
    </xf>
    <xf numFmtId="0" fontId="15" fillId="0" borderId="0" xfId="0" applyFont="1"/>
    <xf numFmtId="0" fontId="0" fillId="2" borderId="0" xfId="0" applyFill="1" applyAlignment="1">
      <alignment horizontal="center"/>
    </xf>
  </cellXfs>
  <cellStyles count="3">
    <cellStyle name="Comma" xfId="1" builtinId="3"/>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pivotCacheDefinition" Target="pivotCache/pivotCacheDefinition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400" b="0" i="0" u="none" strike="noStrike" baseline="0">
                <a:effectLst/>
              </a:rPr>
              <a:t>5-Year Trend, 2020-2024</a:t>
            </a:r>
            <a:r>
              <a:rPr lang="en-US" sz="1400" b="0" i="0" u="none" strike="noStrike" baseline="0"/>
              <a:t> </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lineChart>
        <c:grouping val="standard"/>
        <c:varyColors val="0"/>
        <c:ser>
          <c:idx val="0"/>
          <c:order val="0"/>
          <c:tx>
            <c:v>Total</c:v>
          </c:tx>
          <c:spPr>
            <a:ln w="28575" cap="rnd">
              <a:solidFill>
                <a:schemeClr val="accent1"/>
              </a:solidFill>
              <a:round/>
            </a:ln>
            <a:effectLst/>
          </c:spPr>
          <c:marker>
            <c:symbol val="none"/>
          </c:marker>
          <c:cat>
            <c:strLit>
              <c:ptCount val="6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pt idx="52">
                <c:v>53</c:v>
              </c:pt>
              <c:pt idx="53">
                <c:v>54</c:v>
              </c:pt>
              <c:pt idx="54">
                <c:v>55</c:v>
              </c:pt>
              <c:pt idx="55">
                <c:v>56</c:v>
              </c:pt>
              <c:pt idx="56">
                <c:v>57</c:v>
              </c:pt>
              <c:pt idx="57">
                <c:v>58</c:v>
              </c:pt>
              <c:pt idx="58">
                <c:v>59</c:v>
              </c:pt>
              <c:pt idx="59">
                <c:v>60</c:v>
              </c:pt>
            </c:strLit>
          </c:cat>
          <c:val>
            <c:numLit>
              <c:formatCode>General</c:formatCode>
              <c:ptCount val="60"/>
              <c:pt idx="0">
                <c:v>3.7164092371850907E-2</c:v>
              </c:pt>
              <c:pt idx="1">
                <c:v>3.7218172983479104E-2</c:v>
              </c:pt>
              <c:pt idx="2">
                <c:v>4.2332299625321604E-2</c:v>
              </c:pt>
              <c:pt idx="3">
                <c:v>0.12566467516013974</c:v>
              </c:pt>
              <c:pt idx="4">
                <c:v>0.13178710492388232</c:v>
              </c:pt>
              <c:pt idx="5">
                <c:v>0.12180670154193421</c:v>
              </c:pt>
              <c:pt idx="6">
                <c:v>0.12527148775288582</c:v>
              </c:pt>
              <c:pt idx="7">
                <c:v>0.10841604364316931</c:v>
              </c:pt>
              <c:pt idx="8">
                <c:v>5.8328233869718117E-2</c:v>
              </c:pt>
              <c:pt idx="9">
                <c:v>5.2631848713867981E-2</c:v>
              </c:pt>
              <c:pt idx="10">
                <c:v>5.582636687214209E-2</c:v>
              </c:pt>
              <c:pt idx="11">
                <c:v>5.6641260071534458E-2</c:v>
              </c:pt>
              <c:pt idx="12">
                <c:v>6.4849464302476914E-2</c:v>
              </c:pt>
              <c:pt idx="13">
                <c:v>6.5948243341800161E-2</c:v>
              </c:pt>
              <c:pt idx="14">
                <c:v>6.2858633281168488E-2</c:v>
              </c:pt>
              <c:pt idx="15">
                <c:v>5.6489469517821397E-2</c:v>
              </c:pt>
              <c:pt idx="16">
                <c:v>5.5251645280751667E-2</c:v>
              </c:pt>
              <c:pt idx="17">
                <c:v>6.2004706305999913E-2</c:v>
              </c:pt>
              <c:pt idx="18">
                <c:v>6.2097763081987029E-2</c:v>
              </c:pt>
              <c:pt idx="19">
                <c:v>5.7523995608778418E-2</c:v>
              </c:pt>
              <c:pt idx="20">
                <c:v>5.0246487896340612E-2</c:v>
              </c:pt>
              <c:pt idx="21">
                <c:v>4.5490787901653777E-2</c:v>
              </c:pt>
              <c:pt idx="22">
                <c:v>4.3840821307701019E-2</c:v>
              </c:pt>
              <c:pt idx="23">
                <c:v>4.2771728489886897E-2</c:v>
              </c:pt>
              <c:pt idx="24">
                <c:v>4.8114378986791641E-2</c:v>
              </c:pt>
              <c:pt idx="25">
                <c:v>4.4484992924703953E-2</c:v>
              </c:pt>
              <c:pt idx="26">
                <c:v>3.9613248242037463E-2</c:v>
              </c:pt>
              <c:pt idx="27">
                <c:v>3.2700801974090067E-2</c:v>
              </c:pt>
              <c:pt idx="28">
                <c:v>3.1167100601608388E-2</c:v>
              </c:pt>
              <c:pt idx="29">
                <c:v>3.2880716366551314E-2</c:v>
              </c:pt>
              <c:pt idx="30">
                <c:v>3.3111564519593101E-2</c:v>
              </c:pt>
              <c:pt idx="31">
                <c:v>2.8750873655422997E-2</c:v>
              </c:pt>
              <c:pt idx="32">
                <c:v>2.4691297578362921E-2</c:v>
              </c:pt>
              <c:pt idx="33">
                <c:v>2.6691333841186927E-2</c:v>
              </c:pt>
              <c:pt idx="34">
                <c:v>2.7878781986466518E-2</c:v>
              </c:pt>
              <c:pt idx="35">
                <c:v>2.8451961770623743E-2</c:v>
              </c:pt>
              <c:pt idx="36">
                <c:v>3.6214126889472072E-2</c:v>
              </c:pt>
              <c:pt idx="37">
                <c:v>3.8319350266252925E-2</c:v>
              </c:pt>
              <c:pt idx="38">
                <c:v>3.6069283579524297E-2</c:v>
              </c:pt>
              <c:pt idx="39">
                <c:v>3.0145839126307614E-2</c:v>
              </c:pt>
              <c:pt idx="40">
                <c:v>3.5146883393379624E-2</c:v>
              </c:pt>
              <c:pt idx="41">
                <c:v>3.9247092697600031E-2</c:v>
              </c:pt>
              <c:pt idx="42">
                <c:v>4.0907711533728554E-2</c:v>
              </c:pt>
              <c:pt idx="43">
                <c:v>4.0895369094984188E-2</c:v>
              </c:pt>
              <c:pt idx="44">
                <c:v>3.6933865079460705E-2</c:v>
              </c:pt>
              <c:pt idx="45">
                <c:v>3.5832702742057534E-2</c:v>
              </c:pt>
              <c:pt idx="46">
                <c:v>3.3570592590823324E-2</c:v>
              </c:pt>
              <c:pt idx="47">
                <c:v>3.4461548771264734E-2</c:v>
              </c:pt>
              <c:pt idx="48">
                <c:v>4.0551151794869331E-2</c:v>
              </c:pt>
              <c:pt idx="49">
                <c:v>4.2098074163618757E-2</c:v>
              </c:pt>
              <c:pt idx="50">
                <c:v>3.9926416447865293E-2</c:v>
              </c:pt>
              <c:pt idx="51">
                <c:v>3.4121801452416257E-2</c:v>
              </c:pt>
              <c:pt idx="52">
                <c:v>3.6609139384209621E-2</c:v>
              </c:pt>
              <c:pt idx="53">
                <c:v>4.1036043064440628E-2</c:v>
              </c:pt>
              <c:pt idx="54">
                <c:v>4.5852941732342993E-2</c:v>
              </c:pt>
              <c:pt idx="55">
                <c:v>4.2458565836595318E-2</c:v>
              </c:pt>
              <c:pt idx="56">
                <c:v>3.5184329092881932E-2</c:v>
              </c:pt>
              <c:pt idx="57">
                <c:v>3.5882888212555565E-2</c:v>
              </c:pt>
              <c:pt idx="58">
                <c:v>3.6265895843469467E-2</c:v>
              </c:pt>
              <c:pt idx="59">
                <c:v>3.5814899895279466E-2</c:v>
              </c:pt>
            </c:numLit>
          </c:val>
          <c:smooth val="0"/>
          <c:extLst>
            <c:ext xmlns:c16="http://schemas.microsoft.com/office/drawing/2014/chart" uri="{C3380CC4-5D6E-409C-BE32-E72D297353CC}">
              <c16:uniqueId val="{00000000-17F4-4214-B3CB-FAB6B32D1F27}"/>
            </c:ext>
          </c:extLst>
        </c:ser>
        <c:dLbls>
          <c:showLegendKey val="0"/>
          <c:showVal val="0"/>
          <c:showCatName val="0"/>
          <c:showSerName val="0"/>
          <c:showPercent val="0"/>
          <c:showBubbleSize val="0"/>
        </c:dLbls>
        <c:smooth val="0"/>
        <c:axId val="1103709007"/>
        <c:axId val="1103697967"/>
      </c:lineChart>
      <c:catAx>
        <c:axId val="110370900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03697967"/>
        <c:crosses val="autoZero"/>
        <c:auto val="1"/>
        <c:lblAlgn val="ctr"/>
        <c:lblOffset val="100"/>
        <c:noMultiLvlLbl val="0"/>
      </c:catAx>
      <c:valAx>
        <c:axId val="1103697967"/>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03709007"/>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8</xdr:col>
      <xdr:colOff>9525</xdr:colOff>
      <xdr:row>3</xdr:row>
      <xdr:rowOff>6667</xdr:rowOff>
    </xdr:from>
    <xdr:to>
      <xdr:col>15</xdr:col>
      <xdr:colOff>314325</xdr:colOff>
      <xdr:row>18</xdr:row>
      <xdr:rowOff>31432</xdr:rowOff>
    </xdr:to>
    <xdr:graphicFrame macro="">
      <xdr:nvGraphicFramePr>
        <xdr:cNvPr id="2" name="Chart 1">
          <a:extLst>
            <a:ext uri="{FF2B5EF4-FFF2-40B4-BE49-F238E27FC236}">
              <a16:creationId xmlns:a16="http://schemas.microsoft.com/office/drawing/2014/main" id="{82AB417C-B730-47F6-BD25-2C99F948D20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pivotCache/_rels/pivotCacheDefinition1.xml.rels><?xml version="1.0" encoding="UTF-8" standalone="yes"?>
<Relationships xmlns="http://schemas.openxmlformats.org/package/2006/relationships"><Relationship Id="rId2" Type="http://schemas.openxmlformats.org/officeDocument/2006/relationships/externalLinkPath" Target="/2025%20WDB%20Data%20Files/LAUS%20data%20for%20WDB%20local%20plans_2024_MV.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dministrator" refreshedDate="45915.482201967592" createdVersion="8" refreshedVersion="8" minRefreshableVersion="3" recordCount="60" xr:uid="{F5239CE5-CE62-4202-9207-FE2E86772D41}">
  <cacheSource type="worksheet">
    <worksheetSource ref="A3:G63" sheet="Mor-Sus-War" r:id="rId2"/>
  </cacheSource>
  <cacheFields count="7">
    <cacheField name="Seq" numFmtId="0">
      <sharedItems containsSemiMixedTypes="0" containsString="0" containsNumber="1" containsInteger="1" minValue="1" maxValue="60" count="60">
        <n v="1"/>
        <n v="2"/>
        <n v="3"/>
        <n v="4"/>
        <n v="5"/>
        <n v="6"/>
        <n v="7"/>
        <n v="8"/>
        <n v="9"/>
        <n v="10"/>
        <n v="11"/>
        <n v="12"/>
        <n v="13"/>
        <n v="14"/>
        <n v="15"/>
        <n v="16"/>
        <n v="17"/>
        <n v="18"/>
        <n v="19"/>
        <n v="20"/>
        <n v="21"/>
        <n v="22"/>
        <n v="23"/>
        <n v="24"/>
        <n v="25"/>
        <n v="26"/>
        <n v="27"/>
        <n v="28"/>
        <n v="29"/>
        <n v="30"/>
        <n v="31"/>
        <n v="32"/>
        <n v="33"/>
        <n v="34"/>
        <n v="35"/>
        <n v="36"/>
        <n v="37"/>
        <n v="38"/>
        <n v="39"/>
        <n v="40"/>
        <n v="41"/>
        <n v="42"/>
        <n v="43"/>
        <n v="44"/>
        <n v="45"/>
        <n v="46"/>
        <n v="47"/>
        <n v="48"/>
        <n v="49"/>
        <n v="50"/>
        <n v="51"/>
        <n v="52"/>
        <n v="53"/>
        <n v="54"/>
        <n v="55"/>
        <n v="56"/>
        <n v="57"/>
        <n v="58"/>
        <n v="59"/>
        <n v="60"/>
      </sharedItems>
    </cacheField>
    <cacheField name="Year" numFmtId="0">
      <sharedItems/>
    </cacheField>
    <cacheField name="Month" numFmtId="0">
      <sharedItems/>
    </cacheField>
    <cacheField name="Labor Force" numFmtId="3">
      <sharedItems containsSemiMixedTypes="0" containsString="0" containsNumber="1" containsInteger="1" minValue="380449" maxValue="423288"/>
    </cacheField>
    <cacheField name="Employment" numFmtId="3">
      <sharedItems containsSemiMixedTypes="0" containsString="0" containsNumber="1" containsInteger="1" minValue="332640" maxValue="406457"/>
    </cacheField>
    <cacheField name="Unemployment" numFmtId="3">
      <sharedItems containsSemiMixedTypes="0" containsString="0" containsNumber="1" containsInteger="1" minValue="10086" maxValue="50599"/>
    </cacheField>
    <cacheField name="Rate" numFmtId="166">
      <sharedItems containsSemiMixedTypes="0" containsString="0" containsNumber="1" minValue="2.4691297578362921E-2" maxValue="0.13178710492388232"/>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60">
  <r>
    <x v="0"/>
    <s v="2020"/>
    <s v="01"/>
    <n v="409562"/>
    <n v="394341"/>
    <n v="15221"/>
    <n v="3.7164092371850907E-2"/>
  </r>
  <r>
    <x v="1"/>
    <s v="2020"/>
    <s v="02"/>
    <n v="411600"/>
    <n v="396281"/>
    <n v="15319"/>
    <n v="3.7218172983479104E-2"/>
  </r>
  <r>
    <x v="2"/>
    <s v="2020"/>
    <s v="03"/>
    <n v="408884"/>
    <n v="391575"/>
    <n v="17309"/>
    <n v="4.2332299625321604E-2"/>
  </r>
  <r>
    <x v="3"/>
    <s v="2020"/>
    <s v="04"/>
    <n v="380449"/>
    <n v="332640"/>
    <n v="47809"/>
    <n v="0.12566467516013974"/>
  </r>
  <r>
    <x v="4"/>
    <s v="2020"/>
    <s v="05"/>
    <n v="383945"/>
    <n v="333346"/>
    <n v="50599"/>
    <n v="0.13178710492388232"/>
  </r>
  <r>
    <x v="5"/>
    <s v="2020"/>
    <s v="06"/>
    <n v="393402"/>
    <n v="345483"/>
    <n v="47919"/>
    <n v="0.12180670154193421"/>
  </r>
  <r>
    <x v="6"/>
    <s v="2020"/>
    <s v="07"/>
    <n v="397808"/>
    <n v="347974"/>
    <n v="49834"/>
    <n v="0.12527148775288582"/>
  </r>
  <r>
    <x v="7"/>
    <s v="2020"/>
    <s v="08"/>
    <n v="401804"/>
    <n v="358242"/>
    <n v="43562"/>
    <n v="0.10841604364316931"/>
  </r>
  <r>
    <x v="8"/>
    <s v="2020"/>
    <s v="09"/>
    <n v="380759"/>
    <n v="358550"/>
    <n v="22209"/>
    <n v="5.8328233869718117E-2"/>
  </r>
  <r>
    <x v="9"/>
    <s v="2020"/>
    <s v="10"/>
    <n v="390201"/>
    <n v="369664"/>
    <n v="20537"/>
    <n v="5.2631848713867981E-2"/>
  </r>
  <r>
    <x v="10"/>
    <s v="2020"/>
    <s v="11"/>
    <n v="390801"/>
    <n v="368984"/>
    <n v="21817"/>
    <n v="5.582636687214209E-2"/>
  </r>
  <r>
    <x v="11"/>
    <s v="2020"/>
    <s v="12"/>
    <n v="390581"/>
    <n v="368458"/>
    <n v="22123"/>
    <n v="5.6641260071534458E-2"/>
  </r>
  <r>
    <x v="12"/>
    <s v="2021"/>
    <s v="01"/>
    <n v="394159"/>
    <n v="368598"/>
    <n v="25561"/>
    <n v="6.4849464302476914E-2"/>
  </r>
  <r>
    <x v="13"/>
    <s v="2021"/>
    <s v="02"/>
    <n v="397630"/>
    <n v="371407"/>
    <n v="26223"/>
    <n v="6.5948243341800161E-2"/>
  </r>
  <r>
    <x v="14"/>
    <s v="2021"/>
    <s v="03"/>
    <n v="398736"/>
    <n v="373672"/>
    <n v="25064"/>
    <n v="6.2858633281168488E-2"/>
  </r>
  <r>
    <x v="15"/>
    <s v="2021"/>
    <s v="04"/>
    <n v="396658"/>
    <n v="374251"/>
    <n v="22407"/>
    <n v="5.6489469517821397E-2"/>
  </r>
  <r>
    <x v="16"/>
    <s v="2021"/>
    <s v="05"/>
    <n v="396133"/>
    <n v="374246"/>
    <n v="21887"/>
    <n v="5.5251645280751667E-2"/>
  </r>
  <r>
    <x v="17"/>
    <s v="2021"/>
    <s v="06"/>
    <n v="399889"/>
    <n v="375094"/>
    <n v="24795"/>
    <n v="6.2004706305999913E-2"/>
  </r>
  <r>
    <x v="18"/>
    <s v="2021"/>
    <s v="07"/>
    <n v="400417"/>
    <n v="375552"/>
    <n v="24865"/>
    <n v="6.2097763081987029E-2"/>
  </r>
  <r>
    <x v="19"/>
    <s v="2021"/>
    <s v="08"/>
    <n v="397156"/>
    <n v="374310"/>
    <n v="22846"/>
    <n v="5.7523995608778418E-2"/>
  </r>
  <r>
    <x v="20"/>
    <s v="2021"/>
    <s v="09"/>
    <n v="394137"/>
    <n v="374333"/>
    <n v="19804"/>
    <n v="5.0246487896340612E-2"/>
  </r>
  <r>
    <x v="21"/>
    <s v="2021"/>
    <s v="10"/>
    <n v="397575"/>
    <n v="379489"/>
    <n v="18086"/>
    <n v="4.5490787901653777E-2"/>
  </r>
  <r>
    <x v="22"/>
    <s v="2021"/>
    <s v="11"/>
    <n v="397415"/>
    <n v="379992"/>
    <n v="17423"/>
    <n v="4.3840821307701019E-2"/>
  </r>
  <r>
    <x v="23"/>
    <s v="2021"/>
    <s v="12"/>
    <n v="398394"/>
    <n v="381354"/>
    <n v="17040"/>
    <n v="4.2771728489886897E-2"/>
  </r>
  <r>
    <x v="24"/>
    <s v="2022"/>
    <s v="01"/>
    <n v="399444"/>
    <n v="380225"/>
    <n v="19219"/>
    <n v="4.8114378986791641E-2"/>
  </r>
  <r>
    <x v="25"/>
    <s v="2022"/>
    <s v="02"/>
    <n v="402810"/>
    <n v="384891"/>
    <n v="17919"/>
    <n v="4.4484992924703953E-2"/>
  </r>
  <r>
    <x v="26"/>
    <s v="2022"/>
    <s v="03"/>
    <n v="406152"/>
    <n v="390063"/>
    <n v="16089"/>
    <n v="3.9613248242037463E-2"/>
  </r>
  <r>
    <x v="27"/>
    <s v="2022"/>
    <s v="04"/>
    <n v="405250"/>
    <n v="391998"/>
    <n v="13252"/>
    <n v="3.2700801974090067E-2"/>
  </r>
  <r>
    <x v="28"/>
    <s v="2022"/>
    <s v="05"/>
    <n v="406743"/>
    <n v="394066"/>
    <n v="12677"/>
    <n v="3.1167100601608388E-2"/>
  </r>
  <r>
    <x v="29"/>
    <s v="2022"/>
    <s v="06"/>
    <n v="409176"/>
    <n v="395722"/>
    <n v="13454"/>
    <n v="3.2880716366551314E-2"/>
  </r>
  <r>
    <x v="30"/>
    <s v="2022"/>
    <s v="07"/>
    <n v="409736"/>
    <n v="396169"/>
    <n v="13567"/>
    <n v="3.3111564519593101E-2"/>
  </r>
  <r>
    <x v="31"/>
    <s v="2022"/>
    <s v="08"/>
    <n v="410631"/>
    <n v="398825"/>
    <n v="11806"/>
    <n v="2.8750873655422997E-2"/>
  </r>
  <r>
    <x v="32"/>
    <s v="2022"/>
    <s v="09"/>
    <n v="408484"/>
    <n v="398398"/>
    <n v="10086"/>
    <n v="2.4691297578362921E-2"/>
  </r>
  <r>
    <x v="33"/>
    <s v="2022"/>
    <s v="10"/>
    <n v="413505"/>
    <n v="402468"/>
    <n v="11037"/>
    <n v="2.6691333841186927E-2"/>
  </r>
  <r>
    <x v="34"/>
    <s v="2022"/>
    <s v="11"/>
    <n v="411424"/>
    <n v="399954"/>
    <n v="11470"/>
    <n v="2.7878781986466518E-2"/>
  </r>
  <r>
    <x v="35"/>
    <s v="2022"/>
    <s v="12"/>
    <n v="413504"/>
    <n v="401739"/>
    <n v="11765"/>
    <n v="2.8451961770623743E-2"/>
  </r>
  <r>
    <x v="36"/>
    <s v="2023"/>
    <s v="01"/>
    <n v="414203"/>
    <n v="399203"/>
    <n v="15000"/>
    <n v="3.6214126889472072E-2"/>
  </r>
  <r>
    <x v="37"/>
    <s v="2023"/>
    <s v="02"/>
    <n v="417648"/>
    <n v="401644"/>
    <n v="16004"/>
    <n v="3.8319350266252925E-2"/>
  </r>
  <r>
    <x v="38"/>
    <s v="2023"/>
    <s v="03"/>
    <n v="418916"/>
    <n v="403806"/>
    <n v="15110"/>
    <n v="3.6069283579524297E-2"/>
  </r>
  <r>
    <x v="39"/>
    <s v="2023"/>
    <s v="04"/>
    <n v="417172"/>
    <n v="404596"/>
    <n v="12576"/>
    <n v="3.0145839126307614E-2"/>
  </r>
  <r>
    <x v="40"/>
    <s v="2023"/>
    <s v="05"/>
    <n v="416623"/>
    <n v="401980"/>
    <n v="14643"/>
    <n v="3.5146883393379624E-2"/>
  </r>
  <r>
    <x v="41"/>
    <s v="2023"/>
    <s v="06"/>
    <n v="419547"/>
    <n v="403081"/>
    <n v="16466"/>
    <n v="3.9247092697600031E-2"/>
  </r>
  <r>
    <x v="42"/>
    <s v="2023"/>
    <s v="07"/>
    <n v="418503"/>
    <n v="401383"/>
    <n v="17120"/>
    <n v="4.0907711533728554E-2"/>
  </r>
  <r>
    <x v="43"/>
    <s v="2023"/>
    <s v="08"/>
    <n v="416722"/>
    <n v="399680"/>
    <n v="17042"/>
    <n v="4.0895369094984188E-2"/>
  </r>
  <r>
    <x v="44"/>
    <s v="2023"/>
    <s v="09"/>
    <n v="414985"/>
    <n v="399658"/>
    <n v="15327"/>
    <n v="3.6933865079460705E-2"/>
  </r>
  <r>
    <x v="45"/>
    <s v="2023"/>
    <s v="10"/>
    <n v="418919"/>
    <n v="403908"/>
    <n v="15011"/>
    <n v="3.5832702742057534E-2"/>
  </r>
  <r>
    <x v="46"/>
    <s v="2023"/>
    <s v="11"/>
    <n v="418670"/>
    <n v="404615"/>
    <n v="14055"/>
    <n v="3.3570592590823324E-2"/>
  </r>
  <r>
    <x v="47"/>
    <s v="2023"/>
    <s v="12"/>
    <n v="417828"/>
    <n v="403429"/>
    <n v="14399"/>
    <n v="3.4461548771264734E-2"/>
  </r>
  <r>
    <x v="48"/>
    <s v="2024"/>
    <s v="01"/>
    <n v="416437"/>
    <n v="399550"/>
    <n v="16887"/>
    <n v="4.0551151794869331E-2"/>
  </r>
  <r>
    <x v="49"/>
    <s v="2024"/>
    <s v="02"/>
    <n v="420233"/>
    <n v="402542"/>
    <n v="17691"/>
    <n v="4.2098074163618757E-2"/>
  </r>
  <r>
    <x v="50"/>
    <s v="2024"/>
    <s v="03"/>
    <n v="422377"/>
    <n v="405513"/>
    <n v="16864"/>
    <n v="3.9926416447865293E-2"/>
  </r>
  <r>
    <x v="51"/>
    <s v="2024"/>
    <s v="04"/>
    <n v="420816"/>
    <n v="406457"/>
    <n v="14359"/>
    <n v="3.4121801452416257E-2"/>
  </r>
  <r>
    <x v="52"/>
    <s v="2024"/>
    <s v="05"/>
    <n v="418584"/>
    <n v="403260"/>
    <n v="15324"/>
    <n v="3.6609139384209621E-2"/>
  </r>
  <r>
    <x v="53"/>
    <s v="2024"/>
    <s v="06"/>
    <n v="422994"/>
    <n v="405636"/>
    <n v="17358"/>
    <n v="4.1036043064440628E-2"/>
  </r>
  <r>
    <x v="54"/>
    <s v="2024"/>
    <s v="07"/>
    <n v="423288"/>
    <n v="403879"/>
    <n v="19409"/>
    <n v="4.5852941732342993E-2"/>
  </r>
  <r>
    <x v="55"/>
    <s v="2024"/>
    <s v="08"/>
    <n v="420245"/>
    <n v="402402"/>
    <n v="17843"/>
    <n v="4.2458565836595318E-2"/>
  </r>
  <r>
    <x v="56"/>
    <s v="2024"/>
    <s v="09"/>
    <n v="417487"/>
    <n v="402798"/>
    <n v="14689"/>
    <n v="3.5184329092881932E-2"/>
  </r>
  <r>
    <x v="57"/>
    <s v="2024"/>
    <s v="09"/>
    <n v="420897"/>
    <n v="405794"/>
    <n v="15103"/>
    <n v="3.5882888212555565E-2"/>
  </r>
  <r>
    <x v="58"/>
    <s v="2024"/>
    <s v="09"/>
    <n v="419292"/>
    <n v="404086"/>
    <n v="15206"/>
    <n v="3.6265895843469467E-2"/>
  </r>
  <r>
    <x v="59"/>
    <s v="2024"/>
    <s v="09"/>
    <n v="419211"/>
    <n v="404197"/>
    <n v="15014"/>
    <n v="3.5814899895279466E-2"/>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6DA6D95C-7347-40A3-8EAD-E3427C7967E5}" name="PivotTable18" cacheId="14"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chartFormat="2">
  <location ref="AB3:AC64" firstHeaderRow="1" firstDataRow="1" firstDataCol="1"/>
  <pivotFields count="7">
    <pivotField axis="axisRow" showAll="0">
      <items count="61">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t="default"/>
      </items>
    </pivotField>
    <pivotField showAll="0"/>
    <pivotField showAll="0"/>
    <pivotField numFmtId="3" showAll="0"/>
    <pivotField numFmtId="3" showAll="0"/>
    <pivotField numFmtId="3" showAll="0"/>
    <pivotField dataField="1" numFmtId="166" showAll="0"/>
  </pivotFields>
  <rowFields count="1">
    <field x="0"/>
  </rowFields>
  <rowItems count="61">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i>
      <x v="42"/>
    </i>
    <i>
      <x v="43"/>
    </i>
    <i>
      <x v="44"/>
    </i>
    <i>
      <x v="45"/>
    </i>
    <i>
      <x v="46"/>
    </i>
    <i>
      <x v="47"/>
    </i>
    <i>
      <x v="48"/>
    </i>
    <i>
      <x v="49"/>
    </i>
    <i>
      <x v="50"/>
    </i>
    <i>
      <x v="51"/>
    </i>
    <i>
      <x v="52"/>
    </i>
    <i>
      <x v="53"/>
    </i>
    <i>
      <x v="54"/>
    </i>
    <i>
      <x v="55"/>
    </i>
    <i>
      <x v="56"/>
    </i>
    <i>
      <x v="57"/>
    </i>
    <i>
      <x v="58"/>
    </i>
    <i>
      <x v="59"/>
    </i>
    <i t="grand">
      <x/>
    </i>
  </rowItems>
  <colItems count="1">
    <i/>
  </colItems>
  <dataFields count="1">
    <dataField name="Sum of Rate" fld="6" baseField="0" baseItem="0" numFmtId="166"/>
  </dataFields>
  <chartFormats count="1">
    <chartFormat chart="0" format="0"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4DCC2A-C3E3-4577-B751-0C7C7C8874D4}">
  <dimension ref="A2:AD64"/>
  <sheetViews>
    <sheetView tabSelected="1" workbookViewId="0"/>
  </sheetViews>
  <sheetFormatPr defaultRowHeight="14.4" x14ac:dyDescent="0.3"/>
  <cols>
    <col min="1" max="1" width="3.88671875" bestFit="1" customWidth="1"/>
    <col min="2" max="3" width="8.44140625" style="2" customWidth="1"/>
    <col min="4" max="6" width="14.33203125" customWidth="1"/>
    <col min="7" max="7" width="8.44140625" customWidth="1"/>
    <col min="28" max="28" width="12.77734375" bestFit="1" customWidth="1"/>
    <col min="29" max="29" width="11.21875" bestFit="1" customWidth="1"/>
  </cols>
  <sheetData>
    <row r="2" spans="1:30" ht="14.4" customHeight="1" x14ac:dyDescent="0.3">
      <c r="B2" s="88" t="s">
        <v>448</v>
      </c>
      <c r="C2" s="88"/>
      <c r="D2" s="88"/>
      <c r="E2" s="88"/>
      <c r="F2" s="88"/>
      <c r="G2" s="88"/>
    </row>
    <row r="3" spans="1:30" s="2" customFormat="1" ht="14.4" customHeight="1" x14ac:dyDescent="0.3">
      <c r="A3" s="1" t="s">
        <v>0</v>
      </c>
      <c r="B3" s="1" t="s">
        <v>1</v>
      </c>
      <c r="C3" s="1" t="s">
        <v>2</v>
      </c>
      <c r="D3" s="1" t="s">
        <v>3</v>
      </c>
      <c r="E3" s="1" t="s">
        <v>4</v>
      </c>
      <c r="F3" s="1" t="s">
        <v>5</v>
      </c>
      <c r="G3" s="1" t="s">
        <v>6</v>
      </c>
      <c r="AB3" s="7" t="s">
        <v>8</v>
      </c>
      <c r="AC3" t="s">
        <v>9</v>
      </c>
      <c r="AD3"/>
    </row>
    <row r="4" spans="1:30" x14ac:dyDescent="0.3">
      <c r="A4">
        <v>1</v>
      </c>
      <c r="B4" s="2" t="s">
        <v>455</v>
      </c>
      <c r="C4" s="3" t="s">
        <v>7</v>
      </c>
      <c r="D4" s="4">
        <v>409562</v>
      </c>
      <c r="E4" s="4">
        <v>394341</v>
      </c>
      <c r="F4" s="4">
        <v>15221</v>
      </c>
      <c r="G4" s="18">
        <v>3.7164092371850907E-2</v>
      </c>
      <c r="AB4" s="6">
        <v>1</v>
      </c>
      <c r="AC4" s="28">
        <v>3.7164092371850907E-2</v>
      </c>
    </row>
    <row r="5" spans="1:30" x14ac:dyDescent="0.3">
      <c r="A5">
        <v>2</v>
      </c>
      <c r="B5" s="2" t="s">
        <v>455</v>
      </c>
      <c r="C5" s="3" t="s">
        <v>10</v>
      </c>
      <c r="D5" s="4">
        <v>411600</v>
      </c>
      <c r="E5" s="4">
        <v>396281</v>
      </c>
      <c r="F5" s="4">
        <v>15319</v>
      </c>
      <c r="G5" s="18">
        <v>3.7218172983479104E-2</v>
      </c>
      <c r="AB5" s="6">
        <v>2</v>
      </c>
      <c r="AC5" s="28">
        <v>3.7218172983479104E-2</v>
      </c>
    </row>
    <row r="6" spans="1:30" x14ac:dyDescent="0.3">
      <c r="A6">
        <v>3</v>
      </c>
      <c r="B6" s="2" t="s">
        <v>455</v>
      </c>
      <c r="C6" s="3" t="s">
        <v>11</v>
      </c>
      <c r="D6" s="4">
        <v>408884</v>
      </c>
      <c r="E6" s="4">
        <v>391575</v>
      </c>
      <c r="F6" s="4">
        <v>17309</v>
      </c>
      <c r="G6" s="18">
        <v>4.2332299625321604E-2</v>
      </c>
      <c r="AB6" s="6">
        <v>3</v>
      </c>
      <c r="AC6" s="28">
        <v>4.2332299625321604E-2</v>
      </c>
    </row>
    <row r="7" spans="1:30" x14ac:dyDescent="0.3">
      <c r="A7">
        <v>4</v>
      </c>
      <c r="B7" s="2" t="s">
        <v>455</v>
      </c>
      <c r="C7" s="3" t="s">
        <v>12</v>
      </c>
      <c r="D7" s="4">
        <v>380449</v>
      </c>
      <c r="E7" s="4">
        <v>332640</v>
      </c>
      <c r="F7" s="4">
        <v>47809</v>
      </c>
      <c r="G7" s="18">
        <v>0.12566467516013974</v>
      </c>
      <c r="AB7" s="6">
        <v>4</v>
      </c>
      <c r="AC7" s="28">
        <v>0.12566467516013974</v>
      </c>
    </row>
    <row r="8" spans="1:30" x14ac:dyDescent="0.3">
      <c r="A8">
        <v>5</v>
      </c>
      <c r="B8" s="2" t="s">
        <v>455</v>
      </c>
      <c r="C8" s="3" t="s">
        <v>13</v>
      </c>
      <c r="D8" s="4">
        <v>383945</v>
      </c>
      <c r="E8" s="4">
        <v>333346</v>
      </c>
      <c r="F8" s="4">
        <v>50599</v>
      </c>
      <c r="G8" s="18">
        <v>0.13178710492388232</v>
      </c>
      <c r="AB8" s="6">
        <v>5</v>
      </c>
      <c r="AC8" s="28">
        <v>0.13178710492388232</v>
      </c>
    </row>
    <row r="9" spans="1:30" x14ac:dyDescent="0.3">
      <c r="A9">
        <v>6</v>
      </c>
      <c r="B9" s="2" t="s">
        <v>455</v>
      </c>
      <c r="C9" s="3" t="s">
        <v>14</v>
      </c>
      <c r="D9" s="4">
        <v>393402</v>
      </c>
      <c r="E9" s="4">
        <v>345483</v>
      </c>
      <c r="F9" s="4">
        <v>47919</v>
      </c>
      <c r="G9" s="18">
        <v>0.12180670154193421</v>
      </c>
      <c r="AB9" s="6">
        <v>6</v>
      </c>
      <c r="AC9" s="28">
        <v>0.12180670154193421</v>
      </c>
    </row>
    <row r="10" spans="1:30" x14ac:dyDescent="0.3">
      <c r="A10">
        <v>7</v>
      </c>
      <c r="B10" s="2" t="s">
        <v>455</v>
      </c>
      <c r="C10" s="3" t="s">
        <v>15</v>
      </c>
      <c r="D10" s="4">
        <v>397808</v>
      </c>
      <c r="E10" s="4">
        <v>347974</v>
      </c>
      <c r="F10" s="4">
        <v>49834</v>
      </c>
      <c r="G10" s="18">
        <v>0.12527148775288582</v>
      </c>
      <c r="AB10" s="6">
        <v>7</v>
      </c>
      <c r="AC10" s="28">
        <v>0.12527148775288582</v>
      </c>
    </row>
    <row r="11" spans="1:30" x14ac:dyDescent="0.3">
      <c r="A11">
        <v>8</v>
      </c>
      <c r="B11" s="2" t="s">
        <v>455</v>
      </c>
      <c r="C11" s="3" t="s">
        <v>16</v>
      </c>
      <c r="D11" s="4">
        <v>401804</v>
      </c>
      <c r="E11" s="4">
        <v>358242</v>
      </c>
      <c r="F11" s="4">
        <v>43562</v>
      </c>
      <c r="G11" s="18">
        <v>0.10841604364316931</v>
      </c>
      <c r="AB11" s="6">
        <v>8</v>
      </c>
      <c r="AC11" s="28">
        <v>0.10841604364316931</v>
      </c>
    </row>
    <row r="12" spans="1:30" x14ac:dyDescent="0.3">
      <c r="A12">
        <v>9</v>
      </c>
      <c r="B12" s="2" t="s">
        <v>455</v>
      </c>
      <c r="C12" s="3" t="s">
        <v>17</v>
      </c>
      <c r="D12" s="4">
        <v>380759</v>
      </c>
      <c r="E12" s="4">
        <v>358550</v>
      </c>
      <c r="F12" s="4">
        <v>22209</v>
      </c>
      <c r="G12" s="18">
        <v>5.8328233869718117E-2</v>
      </c>
      <c r="AB12" s="6">
        <v>9</v>
      </c>
      <c r="AC12" s="28">
        <v>5.8328233869718117E-2</v>
      </c>
    </row>
    <row r="13" spans="1:30" x14ac:dyDescent="0.3">
      <c r="A13">
        <v>10</v>
      </c>
      <c r="B13" s="2" t="s">
        <v>455</v>
      </c>
      <c r="C13" s="3" t="s">
        <v>18</v>
      </c>
      <c r="D13" s="4">
        <v>390201</v>
      </c>
      <c r="E13" s="4">
        <v>369664</v>
      </c>
      <c r="F13" s="4">
        <v>20537</v>
      </c>
      <c r="G13" s="18">
        <v>5.2631848713867981E-2</v>
      </c>
      <c r="AB13" s="6">
        <v>10</v>
      </c>
      <c r="AC13" s="28">
        <v>5.2631848713867981E-2</v>
      </c>
    </row>
    <row r="14" spans="1:30" x14ac:dyDescent="0.3">
      <c r="A14">
        <v>11</v>
      </c>
      <c r="B14" s="2" t="s">
        <v>455</v>
      </c>
      <c r="C14" s="3" t="s">
        <v>19</v>
      </c>
      <c r="D14" s="4">
        <v>390801</v>
      </c>
      <c r="E14" s="4">
        <v>368984</v>
      </c>
      <c r="F14" s="4">
        <v>21817</v>
      </c>
      <c r="G14" s="18">
        <v>5.582636687214209E-2</v>
      </c>
      <c r="AB14" s="6">
        <v>11</v>
      </c>
      <c r="AC14" s="28">
        <v>5.582636687214209E-2</v>
      </c>
    </row>
    <row r="15" spans="1:30" x14ac:dyDescent="0.3">
      <c r="A15">
        <v>12</v>
      </c>
      <c r="B15" s="2" t="s">
        <v>455</v>
      </c>
      <c r="C15" s="3" t="s">
        <v>20</v>
      </c>
      <c r="D15" s="4">
        <v>390581</v>
      </c>
      <c r="E15" s="4">
        <v>368458</v>
      </c>
      <c r="F15" s="4">
        <v>22123</v>
      </c>
      <c r="G15" s="18">
        <v>5.6641260071534458E-2</v>
      </c>
      <c r="AB15" s="6">
        <v>12</v>
      </c>
      <c r="AC15" s="28">
        <v>5.6641260071534458E-2</v>
      </c>
    </row>
    <row r="16" spans="1:30" x14ac:dyDescent="0.3">
      <c r="A16">
        <v>13</v>
      </c>
      <c r="B16" s="2" t="s">
        <v>456</v>
      </c>
      <c r="C16" s="3" t="s">
        <v>7</v>
      </c>
      <c r="D16" s="4">
        <v>394159</v>
      </c>
      <c r="E16" s="4">
        <v>368598</v>
      </c>
      <c r="F16" s="4">
        <v>25561</v>
      </c>
      <c r="G16" s="18">
        <v>6.4849464302476914E-2</v>
      </c>
      <c r="AB16" s="6">
        <v>13</v>
      </c>
      <c r="AC16" s="28">
        <v>6.4849464302476914E-2</v>
      </c>
    </row>
    <row r="17" spans="1:29" x14ac:dyDescent="0.3">
      <c r="A17">
        <v>14</v>
      </c>
      <c r="B17" s="2" t="s">
        <v>456</v>
      </c>
      <c r="C17" s="3" t="s">
        <v>10</v>
      </c>
      <c r="D17" s="4">
        <v>397630</v>
      </c>
      <c r="E17" s="4">
        <v>371407</v>
      </c>
      <c r="F17" s="4">
        <v>26223</v>
      </c>
      <c r="G17" s="18">
        <v>6.5948243341800161E-2</v>
      </c>
      <c r="AB17" s="6">
        <v>14</v>
      </c>
      <c r="AC17" s="28">
        <v>6.5948243341800161E-2</v>
      </c>
    </row>
    <row r="18" spans="1:29" x14ac:dyDescent="0.3">
      <c r="A18">
        <v>15</v>
      </c>
      <c r="B18" s="2" t="s">
        <v>456</v>
      </c>
      <c r="C18" s="3" t="s">
        <v>11</v>
      </c>
      <c r="D18" s="4">
        <v>398736</v>
      </c>
      <c r="E18" s="4">
        <v>373672</v>
      </c>
      <c r="F18" s="4">
        <v>25064</v>
      </c>
      <c r="G18" s="18">
        <v>6.2858633281168488E-2</v>
      </c>
      <c r="AB18" s="6">
        <v>15</v>
      </c>
      <c r="AC18" s="28">
        <v>6.2858633281168488E-2</v>
      </c>
    </row>
    <row r="19" spans="1:29" x14ac:dyDescent="0.3">
      <c r="A19">
        <v>16</v>
      </c>
      <c r="B19" s="2" t="s">
        <v>456</v>
      </c>
      <c r="C19" s="3" t="s">
        <v>12</v>
      </c>
      <c r="D19" s="4">
        <v>396658</v>
      </c>
      <c r="E19" s="4">
        <v>374251</v>
      </c>
      <c r="F19" s="4">
        <v>22407</v>
      </c>
      <c r="G19" s="18">
        <v>5.6489469517821397E-2</v>
      </c>
      <c r="AB19" s="6">
        <v>16</v>
      </c>
      <c r="AC19" s="28">
        <v>5.6489469517821397E-2</v>
      </c>
    </row>
    <row r="20" spans="1:29" x14ac:dyDescent="0.3">
      <c r="A20">
        <v>17</v>
      </c>
      <c r="B20" s="2" t="s">
        <v>456</v>
      </c>
      <c r="C20" s="3" t="s">
        <v>13</v>
      </c>
      <c r="D20" s="4">
        <v>396133</v>
      </c>
      <c r="E20" s="4">
        <v>374246</v>
      </c>
      <c r="F20" s="4">
        <v>21887</v>
      </c>
      <c r="G20" s="18">
        <v>5.5251645280751667E-2</v>
      </c>
      <c r="AB20" s="6">
        <v>17</v>
      </c>
      <c r="AC20" s="28">
        <v>5.5251645280751667E-2</v>
      </c>
    </row>
    <row r="21" spans="1:29" x14ac:dyDescent="0.3">
      <c r="A21">
        <v>18</v>
      </c>
      <c r="B21" s="2" t="s">
        <v>456</v>
      </c>
      <c r="C21" s="3" t="s">
        <v>14</v>
      </c>
      <c r="D21" s="4">
        <v>399889</v>
      </c>
      <c r="E21" s="4">
        <v>375094</v>
      </c>
      <c r="F21" s="4">
        <v>24795</v>
      </c>
      <c r="G21" s="18">
        <v>6.2004706305999913E-2</v>
      </c>
      <c r="I21" t="s">
        <v>21</v>
      </c>
      <c r="AB21" s="6">
        <v>18</v>
      </c>
      <c r="AC21" s="28">
        <v>6.2004706305999913E-2</v>
      </c>
    </row>
    <row r="22" spans="1:29" x14ac:dyDescent="0.3">
      <c r="A22">
        <v>19</v>
      </c>
      <c r="B22" s="2" t="s">
        <v>456</v>
      </c>
      <c r="C22" s="3" t="s">
        <v>15</v>
      </c>
      <c r="D22" s="4">
        <v>400417</v>
      </c>
      <c r="E22" s="4">
        <v>375552</v>
      </c>
      <c r="F22" s="4">
        <v>24865</v>
      </c>
      <c r="G22" s="18">
        <v>6.2097763081987029E-2</v>
      </c>
      <c r="AB22" s="6">
        <v>19</v>
      </c>
      <c r="AC22" s="28">
        <v>6.2097763081987029E-2</v>
      </c>
    </row>
    <row r="23" spans="1:29" x14ac:dyDescent="0.3">
      <c r="A23">
        <v>20</v>
      </c>
      <c r="B23" s="2" t="s">
        <v>456</v>
      </c>
      <c r="C23" s="3" t="s">
        <v>16</v>
      </c>
      <c r="D23" s="4">
        <v>397156</v>
      </c>
      <c r="E23" s="4">
        <v>374310</v>
      </c>
      <c r="F23" s="4">
        <v>22846</v>
      </c>
      <c r="G23" s="18">
        <v>5.7523995608778418E-2</v>
      </c>
      <c r="AB23" s="6">
        <v>20</v>
      </c>
      <c r="AC23" s="28">
        <v>5.7523995608778418E-2</v>
      </c>
    </row>
    <row r="24" spans="1:29" x14ac:dyDescent="0.3">
      <c r="A24">
        <v>21</v>
      </c>
      <c r="B24" s="2" t="s">
        <v>456</v>
      </c>
      <c r="C24" s="3" t="s">
        <v>17</v>
      </c>
      <c r="D24" s="4">
        <v>394137</v>
      </c>
      <c r="E24" s="4">
        <v>374333</v>
      </c>
      <c r="F24" s="4">
        <v>19804</v>
      </c>
      <c r="G24" s="18">
        <v>5.0246487896340612E-2</v>
      </c>
      <c r="AB24" s="6">
        <v>21</v>
      </c>
      <c r="AC24" s="28">
        <v>5.0246487896340612E-2</v>
      </c>
    </row>
    <row r="25" spans="1:29" x14ac:dyDescent="0.3">
      <c r="A25">
        <v>22</v>
      </c>
      <c r="B25" s="2" t="s">
        <v>456</v>
      </c>
      <c r="C25" s="3" t="s">
        <v>18</v>
      </c>
      <c r="D25" s="4">
        <v>397575</v>
      </c>
      <c r="E25" s="4">
        <v>379489</v>
      </c>
      <c r="F25" s="4">
        <v>18086</v>
      </c>
      <c r="G25" s="18">
        <v>4.5490787901653777E-2</v>
      </c>
      <c r="AB25" s="6">
        <v>22</v>
      </c>
      <c r="AC25" s="28">
        <v>4.5490787901653777E-2</v>
      </c>
    </row>
    <row r="26" spans="1:29" x14ac:dyDescent="0.3">
      <c r="A26">
        <v>23</v>
      </c>
      <c r="B26" s="2" t="s">
        <v>456</v>
      </c>
      <c r="C26" s="3" t="s">
        <v>19</v>
      </c>
      <c r="D26" s="4">
        <v>397415</v>
      </c>
      <c r="E26" s="4">
        <v>379992</v>
      </c>
      <c r="F26" s="4">
        <v>17423</v>
      </c>
      <c r="G26" s="18">
        <v>4.3840821307701019E-2</v>
      </c>
      <c r="AB26" s="6">
        <v>23</v>
      </c>
      <c r="AC26" s="28">
        <v>4.3840821307701019E-2</v>
      </c>
    </row>
    <row r="27" spans="1:29" x14ac:dyDescent="0.3">
      <c r="A27">
        <v>24</v>
      </c>
      <c r="B27" s="2" t="s">
        <v>456</v>
      </c>
      <c r="C27" s="3" t="s">
        <v>20</v>
      </c>
      <c r="D27" s="4">
        <v>398394</v>
      </c>
      <c r="E27" s="4">
        <v>381354</v>
      </c>
      <c r="F27" s="4">
        <v>17040</v>
      </c>
      <c r="G27" s="18">
        <v>4.2771728489886897E-2</v>
      </c>
      <c r="AB27" s="6">
        <v>24</v>
      </c>
      <c r="AC27" s="28">
        <v>4.2771728489886897E-2</v>
      </c>
    </row>
    <row r="28" spans="1:29" x14ac:dyDescent="0.3">
      <c r="A28">
        <v>25</v>
      </c>
      <c r="B28" s="2" t="s">
        <v>457</v>
      </c>
      <c r="C28" s="3" t="s">
        <v>7</v>
      </c>
      <c r="D28" s="4">
        <v>399444</v>
      </c>
      <c r="E28" s="4">
        <v>380225</v>
      </c>
      <c r="F28" s="4">
        <v>19219</v>
      </c>
      <c r="G28" s="18">
        <v>4.8114378986791641E-2</v>
      </c>
      <c r="AB28" s="6">
        <v>25</v>
      </c>
      <c r="AC28" s="28">
        <v>4.8114378986791641E-2</v>
      </c>
    </row>
    <row r="29" spans="1:29" x14ac:dyDescent="0.3">
      <c r="A29">
        <v>26</v>
      </c>
      <c r="B29" s="2" t="s">
        <v>457</v>
      </c>
      <c r="C29" s="3" t="s">
        <v>10</v>
      </c>
      <c r="D29" s="4">
        <v>402810</v>
      </c>
      <c r="E29" s="4">
        <v>384891</v>
      </c>
      <c r="F29" s="4">
        <v>17919</v>
      </c>
      <c r="G29" s="18">
        <v>4.4484992924703953E-2</v>
      </c>
      <c r="AB29" s="6">
        <v>26</v>
      </c>
      <c r="AC29" s="28">
        <v>4.4484992924703953E-2</v>
      </c>
    </row>
    <row r="30" spans="1:29" x14ac:dyDescent="0.3">
      <c r="A30">
        <v>27</v>
      </c>
      <c r="B30" s="2" t="s">
        <v>457</v>
      </c>
      <c r="C30" s="3" t="s">
        <v>11</v>
      </c>
      <c r="D30" s="4">
        <v>406152</v>
      </c>
      <c r="E30" s="4">
        <v>390063</v>
      </c>
      <c r="F30" s="4">
        <v>16089</v>
      </c>
      <c r="G30" s="18">
        <v>3.9613248242037463E-2</v>
      </c>
      <c r="AB30" s="6">
        <v>27</v>
      </c>
      <c r="AC30" s="28">
        <v>3.9613248242037463E-2</v>
      </c>
    </row>
    <row r="31" spans="1:29" x14ac:dyDescent="0.3">
      <c r="A31">
        <v>28</v>
      </c>
      <c r="B31" s="2" t="s">
        <v>457</v>
      </c>
      <c r="C31" s="3" t="s">
        <v>12</v>
      </c>
      <c r="D31" s="4">
        <v>405250</v>
      </c>
      <c r="E31" s="4">
        <v>391998</v>
      </c>
      <c r="F31" s="4">
        <v>13252</v>
      </c>
      <c r="G31" s="18">
        <v>3.2700801974090067E-2</v>
      </c>
      <c r="AB31" s="6">
        <v>28</v>
      </c>
      <c r="AC31" s="28">
        <v>3.2700801974090067E-2</v>
      </c>
    </row>
    <row r="32" spans="1:29" x14ac:dyDescent="0.3">
      <c r="A32">
        <v>29</v>
      </c>
      <c r="B32" s="2" t="s">
        <v>457</v>
      </c>
      <c r="C32" s="3" t="s">
        <v>13</v>
      </c>
      <c r="D32" s="4">
        <v>406743</v>
      </c>
      <c r="E32" s="4">
        <v>394066</v>
      </c>
      <c r="F32" s="4">
        <v>12677</v>
      </c>
      <c r="G32" s="18">
        <v>3.1167100601608388E-2</v>
      </c>
      <c r="AB32" s="6">
        <v>29</v>
      </c>
      <c r="AC32" s="28">
        <v>3.1167100601608388E-2</v>
      </c>
    </row>
    <row r="33" spans="1:29" x14ac:dyDescent="0.3">
      <c r="A33">
        <v>30</v>
      </c>
      <c r="B33" s="2" t="s">
        <v>457</v>
      </c>
      <c r="C33" s="3" t="s">
        <v>14</v>
      </c>
      <c r="D33" s="4">
        <v>409176</v>
      </c>
      <c r="E33" s="4">
        <v>395722</v>
      </c>
      <c r="F33" s="4">
        <v>13454</v>
      </c>
      <c r="G33" s="18">
        <v>3.2880716366551314E-2</v>
      </c>
      <c r="AB33" s="6">
        <v>30</v>
      </c>
      <c r="AC33" s="28">
        <v>3.2880716366551314E-2</v>
      </c>
    </row>
    <row r="34" spans="1:29" x14ac:dyDescent="0.3">
      <c r="A34">
        <v>31</v>
      </c>
      <c r="B34" s="2" t="s">
        <v>457</v>
      </c>
      <c r="C34" s="3" t="s">
        <v>15</v>
      </c>
      <c r="D34" s="4">
        <v>409736</v>
      </c>
      <c r="E34" s="4">
        <v>396169</v>
      </c>
      <c r="F34" s="4">
        <v>13567</v>
      </c>
      <c r="G34" s="18">
        <v>3.3111564519593101E-2</v>
      </c>
      <c r="AB34" s="6">
        <v>31</v>
      </c>
      <c r="AC34" s="28">
        <v>3.3111564519593101E-2</v>
      </c>
    </row>
    <row r="35" spans="1:29" x14ac:dyDescent="0.3">
      <c r="A35">
        <v>32</v>
      </c>
      <c r="B35" s="2" t="s">
        <v>457</v>
      </c>
      <c r="C35" s="3" t="s">
        <v>16</v>
      </c>
      <c r="D35" s="4">
        <v>410631</v>
      </c>
      <c r="E35" s="4">
        <v>398825</v>
      </c>
      <c r="F35" s="4">
        <v>11806</v>
      </c>
      <c r="G35" s="18">
        <v>2.8750873655422997E-2</v>
      </c>
      <c r="AB35" s="6">
        <v>32</v>
      </c>
      <c r="AC35" s="28">
        <v>2.8750873655422997E-2</v>
      </c>
    </row>
    <row r="36" spans="1:29" x14ac:dyDescent="0.3">
      <c r="A36">
        <v>33</v>
      </c>
      <c r="B36" s="2" t="s">
        <v>457</v>
      </c>
      <c r="C36" s="3" t="s">
        <v>17</v>
      </c>
      <c r="D36" s="4">
        <v>408484</v>
      </c>
      <c r="E36" s="4">
        <v>398398</v>
      </c>
      <c r="F36" s="4">
        <v>10086</v>
      </c>
      <c r="G36" s="18">
        <v>2.4691297578362921E-2</v>
      </c>
      <c r="AB36" s="6">
        <v>33</v>
      </c>
      <c r="AC36" s="28">
        <v>2.4691297578362921E-2</v>
      </c>
    </row>
    <row r="37" spans="1:29" x14ac:dyDescent="0.3">
      <c r="A37">
        <v>34</v>
      </c>
      <c r="B37" s="2" t="s">
        <v>457</v>
      </c>
      <c r="C37" s="3" t="s">
        <v>18</v>
      </c>
      <c r="D37" s="4">
        <v>413505</v>
      </c>
      <c r="E37" s="4">
        <v>402468</v>
      </c>
      <c r="F37" s="4">
        <v>11037</v>
      </c>
      <c r="G37" s="18">
        <v>2.6691333841186927E-2</v>
      </c>
      <c r="AB37" s="6">
        <v>34</v>
      </c>
      <c r="AC37" s="28">
        <v>2.6691333841186927E-2</v>
      </c>
    </row>
    <row r="38" spans="1:29" x14ac:dyDescent="0.3">
      <c r="A38">
        <v>35</v>
      </c>
      <c r="B38" s="2" t="s">
        <v>457</v>
      </c>
      <c r="C38" s="3" t="s">
        <v>19</v>
      </c>
      <c r="D38" s="4">
        <v>411424</v>
      </c>
      <c r="E38" s="4">
        <v>399954</v>
      </c>
      <c r="F38" s="4">
        <v>11470</v>
      </c>
      <c r="G38" s="18">
        <v>2.7878781986466518E-2</v>
      </c>
      <c r="AB38" s="6">
        <v>35</v>
      </c>
      <c r="AC38" s="28">
        <v>2.7878781986466518E-2</v>
      </c>
    </row>
    <row r="39" spans="1:29" x14ac:dyDescent="0.3">
      <c r="A39">
        <v>36</v>
      </c>
      <c r="B39" s="2" t="s">
        <v>457</v>
      </c>
      <c r="C39" s="3" t="s">
        <v>20</v>
      </c>
      <c r="D39" s="4">
        <v>413504</v>
      </c>
      <c r="E39" s="4">
        <v>401739</v>
      </c>
      <c r="F39" s="4">
        <v>11765</v>
      </c>
      <c r="G39" s="18">
        <v>2.8451961770623743E-2</v>
      </c>
      <c r="AB39" s="6">
        <v>36</v>
      </c>
      <c r="AC39" s="28">
        <v>2.8451961770623743E-2</v>
      </c>
    </row>
    <row r="40" spans="1:29" x14ac:dyDescent="0.3">
      <c r="A40">
        <v>37</v>
      </c>
      <c r="B40" s="2" t="s">
        <v>458</v>
      </c>
      <c r="C40" s="3" t="s">
        <v>7</v>
      </c>
      <c r="D40" s="4">
        <v>414203</v>
      </c>
      <c r="E40" s="4">
        <v>399203</v>
      </c>
      <c r="F40" s="4">
        <v>15000</v>
      </c>
      <c r="G40" s="18">
        <v>3.6214126889472072E-2</v>
      </c>
      <c r="AB40" s="6">
        <v>37</v>
      </c>
      <c r="AC40" s="28">
        <v>3.6214126889472072E-2</v>
      </c>
    </row>
    <row r="41" spans="1:29" x14ac:dyDescent="0.3">
      <c r="A41">
        <v>38</v>
      </c>
      <c r="B41" s="2" t="s">
        <v>458</v>
      </c>
      <c r="C41" s="3" t="s">
        <v>10</v>
      </c>
      <c r="D41" s="4">
        <v>417648</v>
      </c>
      <c r="E41" s="4">
        <v>401644</v>
      </c>
      <c r="F41" s="4">
        <v>16004</v>
      </c>
      <c r="G41" s="18">
        <v>3.8319350266252925E-2</v>
      </c>
      <c r="AB41" s="6">
        <v>38</v>
      </c>
      <c r="AC41" s="28">
        <v>3.8319350266252925E-2</v>
      </c>
    </row>
    <row r="42" spans="1:29" x14ac:dyDescent="0.3">
      <c r="A42">
        <v>39</v>
      </c>
      <c r="B42" s="2" t="s">
        <v>458</v>
      </c>
      <c r="C42" s="3" t="s">
        <v>11</v>
      </c>
      <c r="D42" s="4">
        <v>418916</v>
      </c>
      <c r="E42" s="4">
        <v>403806</v>
      </c>
      <c r="F42" s="4">
        <v>15110</v>
      </c>
      <c r="G42" s="18">
        <v>3.6069283579524297E-2</v>
      </c>
      <c r="AB42" s="6">
        <v>39</v>
      </c>
      <c r="AC42" s="28">
        <v>3.6069283579524297E-2</v>
      </c>
    </row>
    <row r="43" spans="1:29" x14ac:dyDescent="0.3">
      <c r="A43">
        <v>40</v>
      </c>
      <c r="B43" s="2" t="s">
        <v>458</v>
      </c>
      <c r="C43" s="3" t="s">
        <v>12</v>
      </c>
      <c r="D43" s="4">
        <v>417172</v>
      </c>
      <c r="E43" s="4">
        <v>404596</v>
      </c>
      <c r="F43" s="4">
        <v>12576</v>
      </c>
      <c r="G43" s="18">
        <v>3.0145839126307614E-2</v>
      </c>
      <c r="AB43" s="6">
        <v>40</v>
      </c>
      <c r="AC43" s="28">
        <v>3.0145839126307614E-2</v>
      </c>
    </row>
    <row r="44" spans="1:29" x14ac:dyDescent="0.3">
      <c r="A44">
        <v>41</v>
      </c>
      <c r="B44" s="2" t="s">
        <v>458</v>
      </c>
      <c r="C44" s="3" t="s">
        <v>13</v>
      </c>
      <c r="D44" s="4">
        <v>416623</v>
      </c>
      <c r="E44" s="4">
        <v>401980</v>
      </c>
      <c r="F44" s="4">
        <v>14643</v>
      </c>
      <c r="G44" s="18">
        <v>3.5146883393379624E-2</v>
      </c>
      <c r="AB44" s="6">
        <v>41</v>
      </c>
      <c r="AC44" s="28">
        <v>3.5146883393379624E-2</v>
      </c>
    </row>
    <row r="45" spans="1:29" x14ac:dyDescent="0.3">
      <c r="A45">
        <v>42</v>
      </c>
      <c r="B45" s="2" t="s">
        <v>458</v>
      </c>
      <c r="C45" s="3" t="s">
        <v>14</v>
      </c>
      <c r="D45" s="4">
        <v>419547</v>
      </c>
      <c r="E45" s="4">
        <v>403081</v>
      </c>
      <c r="F45" s="4">
        <v>16466</v>
      </c>
      <c r="G45" s="18">
        <v>3.9247092697600031E-2</v>
      </c>
      <c r="AB45" s="6">
        <v>42</v>
      </c>
      <c r="AC45" s="28">
        <v>3.9247092697600031E-2</v>
      </c>
    </row>
    <row r="46" spans="1:29" x14ac:dyDescent="0.3">
      <c r="A46">
        <v>43</v>
      </c>
      <c r="B46" s="2" t="s">
        <v>458</v>
      </c>
      <c r="C46" s="3" t="s">
        <v>15</v>
      </c>
      <c r="D46" s="4">
        <v>418503</v>
      </c>
      <c r="E46" s="4">
        <v>401383</v>
      </c>
      <c r="F46" s="4">
        <v>17120</v>
      </c>
      <c r="G46" s="18">
        <v>4.0907711533728554E-2</v>
      </c>
      <c r="AB46" s="6">
        <v>43</v>
      </c>
      <c r="AC46" s="28">
        <v>4.0907711533728554E-2</v>
      </c>
    </row>
    <row r="47" spans="1:29" x14ac:dyDescent="0.3">
      <c r="A47">
        <v>44</v>
      </c>
      <c r="B47" s="2" t="s">
        <v>458</v>
      </c>
      <c r="C47" s="3" t="s">
        <v>16</v>
      </c>
      <c r="D47" s="4">
        <v>416722</v>
      </c>
      <c r="E47" s="4">
        <v>399680</v>
      </c>
      <c r="F47" s="4">
        <v>17042</v>
      </c>
      <c r="G47" s="18">
        <v>4.0895369094984188E-2</v>
      </c>
      <c r="AB47" s="6">
        <v>44</v>
      </c>
      <c r="AC47" s="28">
        <v>4.0895369094984188E-2</v>
      </c>
    </row>
    <row r="48" spans="1:29" x14ac:dyDescent="0.3">
      <c r="A48">
        <v>45</v>
      </c>
      <c r="B48" s="2" t="s">
        <v>458</v>
      </c>
      <c r="C48" s="3" t="s">
        <v>17</v>
      </c>
      <c r="D48" s="4">
        <v>414985</v>
      </c>
      <c r="E48" s="4">
        <v>399658</v>
      </c>
      <c r="F48" s="4">
        <v>15327</v>
      </c>
      <c r="G48" s="18">
        <v>3.6933865079460705E-2</v>
      </c>
      <c r="AB48" s="6">
        <v>45</v>
      </c>
      <c r="AC48" s="28">
        <v>3.6933865079460705E-2</v>
      </c>
    </row>
    <row r="49" spans="1:29" x14ac:dyDescent="0.3">
      <c r="A49">
        <v>46</v>
      </c>
      <c r="B49" s="2" t="s">
        <v>458</v>
      </c>
      <c r="C49" s="3" t="s">
        <v>18</v>
      </c>
      <c r="D49" s="4">
        <v>418919</v>
      </c>
      <c r="E49" s="4">
        <v>403908</v>
      </c>
      <c r="F49" s="4">
        <v>15011</v>
      </c>
      <c r="G49" s="18">
        <v>3.5832702742057534E-2</v>
      </c>
      <c r="AB49" s="6">
        <v>46</v>
      </c>
      <c r="AC49" s="28">
        <v>3.5832702742057534E-2</v>
      </c>
    </row>
    <row r="50" spans="1:29" x14ac:dyDescent="0.3">
      <c r="A50">
        <v>47</v>
      </c>
      <c r="B50" s="2" t="s">
        <v>458</v>
      </c>
      <c r="C50" s="3" t="s">
        <v>19</v>
      </c>
      <c r="D50" s="4">
        <v>418670</v>
      </c>
      <c r="E50" s="4">
        <v>404615</v>
      </c>
      <c r="F50" s="4">
        <v>14055</v>
      </c>
      <c r="G50" s="18">
        <v>3.3570592590823324E-2</v>
      </c>
      <c r="AB50" s="6">
        <v>47</v>
      </c>
      <c r="AC50" s="28">
        <v>3.3570592590823324E-2</v>
      </c>
    </row>
    <row r="51" spans="1:29" x14ac:dyDescent="0.3">
      <c r="A51">
        <v>48</v>
      </c>
      <c r="B51" s="2" t="s">
        <v>458</v>
      </c>
      <c r="C51" s="3" t="s">
        <v>20</v>
      </c>
      <c r="D51" s="4">
        <v>417828</v>
      </c>
      <c r="E51" s="4">
        <v>403429</v>
      </c>
      <c r="F51" s="4">
        <v>14399</v>
      </c>
      <c r="G51" s="18">
        <v>3.4461548771264734E-2</v>
      </c>
      <c r="AB51" s="6">
        <v>48</v>
      </c>
      <c r="AC51" s="28">
        <v>3.4461548771264734E-2</v>
      </c>
    </row>
    <row r="52" spans="1:29" x14ac:dyDescent="0.3">
      <c r="A52">
        <v>49</v>
      </c>
      <c r="B52" s="2" t="s">
        <v>459</v>
      </c>
      <c r="C52" s="3" t="s">
        <v>7</v>
      </c>
      <c r="D52" s="4">
        <v>416437</v>
      </c>
      <c r="E52" s="4">
        <v>399550</v>
      </c>
      <c r="F52" s="4">
        <v>16887</v>
      </c>
      <c r="G52" s="18">
        <v>4.0551151794869331E-2</v>
      </c>
      <c r="AB52" s="6">
        <v>49</v>
      </c>
      <c r="AC52" s="28">
        <v>4.0551151794869331E-2</v>
      </c>
    </row>
    <row r="53" spans="1:29" x14ac:dyDescent="0.3">
      <c r="A53">
        <v>50</v>
      </c>
      <c r="B53" s="2" t="s">
        <v>459</v>
      </c>
      <c r="C53" s="3" t="s">
        <v>10</v>
      </c>
      <c r="D53" s="4">
        <v>420233</v>
      </c>
      <c r="E53" s="4">
        <v>402542</v>
      </c>
      <c r="F53" s="4">
        <v>17691</v>
      </c>
      <c r="G53" s="18">
        <v>4.2098074163618757E-2</v>
      </c>
      <c r="AB53" s="6">
        <v>50</v>
      </c>
      <c r="AC53" s="28">
        <v>4.2098074163618757E-2</v>
      </c>
    </row>
    <row r="54" spans="1:29" x14ac:dyDescent="0.3">
      <c r="A54">
        <v>51</v>
      </c>
      <c r="B54" s="2" t="s">
        <v>459</v>
      </c>
      <c r="C54" s="3" t="s">
        <v>11</v>
      </c>
      <c r="D54" s="4">
        <v>422377</v>
      </c>
      <c r="E54" s="4">
        <v>405513</v>
      </c>
      <c r="F54" s="4">
        <v>16864</v>
      </c>
      <c r="G54" s="18">
        <v>3.9926416447865293E-2</v>
      </c>
      <c r="AB54" s="6">
        <v>51</v>
      </c>
      <c r="AC54" s="28">
        <v>3.9926416447865293E-2</v>
      </c>
    </row>
    <row r="55" spans="1:29" x14ac:dyDescent="0.3">
      <c r="A55">
        <v>52</v>
      </c>
      <c r="B55" s="2" t="s">
        <v>459</v>
      </c>
      <c r="C55" s="3" t="s">
        <v>12</v>
      </c>
      <c r="D55" s="4">
        <v>420816</v>
      </c>
      <c r="E55" s="4">
        <v>406457</v>
      </c>
      <c r="F55" s="4">
        <v>14359</v>
      </c>
      <c r="G55" s="18">
        <v>3.4121801452416257E-2</v>
      </c>
      <c r="AB55" s="6">
        <v>52</v>
      </c>
      <c r="AC55" s="28">
        <v>3.4121801452416257E-2</v>
      </c>
    </row>
    <row r="56" spans="1:29" x14ac:dyDescent="0.3">
      <c r="A56">
        <v>53</v>
      </c>
      <c r="B56" s="2" t="s">
        <v>459</v>
      </c>
      <c r="C56" s="3" t="s">
        <v>13</v>
      </c>
      <c r="D56" s="4">
        <v>418584</v>
      </c>
      <c r="E56" s="4">
        <v>403260</v>
      </c>
      <c r="F56" s="4">
        <v>15324</v>
      </c>
      <c r="G56" s="18">
        <v>3.6609139384209621E-2</v>
      </c>
      <c r="AB56" s="6">
        <v>53</v>
      </c>
      <c r="AC56" s="28">
        <v>3.6609139384209621E-2</v>
      </c>
    </row>
    <row r="57" spans="1:29" x14ac:dyDescent="0.3">
      <c r="A57">
        <v>54</v>
      </c>
      <c r="B57" s="2" t="s">
        <v>459</v>
      </c>
      <c r="C57" s="3" t="s">
        <v>14</v>
      </c>
      <c r="D57" s="4">
        <v>422994</v>
      </c>
      <c r="E57" s="4">
        <v>405636</v>
      </c>
      <c r="F57" s="4">
        <v>17358</v>
      </c>
      <c r="G57" s="18">
        <v>4.1036043064440628E-2</v>
      </c>
      <c r="AB57" s="6">
        <v>54</v>
      </c>
      <c r="AC57" s="28">
        <v>4.1036043064440628E-2</v>
      </c>
    </row>
    <row r="58" spans="1:29" x14ac:dyDescent="0.3">
      <c r="A58">
        <v>55</v>
      </c>
      <c r="B58" s="2" t="s">
        <v>459</v>
      </c>
      <c r="C58" s="3" t="s">
        <v>15</v>
      </c>
      <c r="D58" s="4">
        <v>423288</v>
      </c>
      <c r="E58" s="4">
        <v>403879</v>
      </c>
      <c r="F58" s="4">
        <v>19409</v>
      </c>
      <c r="G58" s="18">
        <v>4.5852941732342993E-2</v>
      </c>
      <c r="AB58" s="6">
        <v>55</v>
      </c>
      <c r="AC58" s="28">
        <v>4.5852941732342993E-2</v>
      </c>
    </row>
    <row r="59" spans="1:29" x14ac:dyDescent="0.3">
      <c r="A59">
        <v>56</v>
      </c>
      <c r="B59" s="2" t="s">
        <v>459</v>
      </c>
      <c r="C59" s="3" t="s">
        <v>16</v>
      </c>
      <c r="D59" s="4">
        <v>420245</v>
      </c>
      <c r="E59" s="4">
        <v>402402</v>
      </c>
      <c r="F59" s="4">
        <v>17843</v>
      </c>
      <c r="G59" s="18">
        <v>4.2458565836595318E-2</v>
      </c>
      <c r="AB59" s="6">
        <v>56</v>
      </c>
      <c r="AC59" s="28">
        <v>4.2458565836595318E-2</v>
      </c>
    </row>
    <row r="60" spans="1:29" x14ac:dyDescent="0.3">
      <c r="A60">
        <v>57</v>
      </c>
      <c r="B60" s="2" t="s">
        <v>459</v>
      </c>
      <c r="C60" s="3" t="s">
        <v>17</v>
      </c>
      <c r="D60" s="4">
        <v>417487</v>
      </c>
      <c r="E60" s="4">
        <v>402798</v>
      </c>
      <c r="F60" s="4">
        <v>14689</v>
      </c>
      <c r="G60" s="18">
        <v>3.5184329092881932E-2</v>
      </c>
      <c r="AB60" s="6">
        <v>57</v>
      </c>
      <c r="AC60" s="28">
        <v>3.5184329092881932E-2</v>
      </c>
    </row>
    <row r="61" spans="1:29" x14ac:dyDescent="0.3">
      <c r="A61">
        <v>58</v>
      </c>
      <c r="B61" s="2" t="s">
        <v>459</v>
      </c>
      <c r="C61" s="3" t="s">
        <v>17</v>
      </c>
      <c r="D61" s="4">
        <v>420897</v>
      </c>
      <c r="E61" s="4">
        <v>405794</v>
      </c>
      <c r="F61" s="4">
        <v>15103</v>
      </c>
      <c r="G61" s="18">
        <v>3.5882888212555565E-2</v>
      </c>
      <c r="AB61" s="6">
        <v>58</v>
      </c>
      <c r="AC61" s="28">
        <v>3.5882888212555565E-2</v>
      </c>
    </row>
    <row r="62" spans="1:29" x14ac:dyDescent="0.3">
      <c r="A62">
        <v>59</v>
      </c>
      <c r="B62" s="2" t="s">
        <v>459</v>
      </c>
      <c r="C62" s="3" t="s">
        <v>17</v>
      </c>
      <c r="D62" s="4">
        <v>419292</v>
      </c>
      <c r="E62" s="4">
        <v>404086</v>
      </c>
      <c r="F62" s="4">
        <v>15206</v>
      </c>
      <c r="G62" s="18">
        <v>3.6265895843469467E-2</v>
      </c>
      <c r="AB62" s="6">
        <v>59</v>
      </c>
      <c r="AC62" s="28">
        <v>3.6265895843469467E-2</v>
      </c>
    </row>
    <row r="63" spans="1:29" x14ac:dyDescent="0.3">
      <c r="A63">
        <v>60</v>
      </c>
      <c r="B63" s="2" t="s">
        <v>459</v>
      </c>
      <c r="C63" s="3" t="s">
        <v>17</v>
      </c>
      <c r="D63" s="4">
        <v>419211</v>
      </c>
      <c r="E63" s="4">
        <v>404197</v>
      </c>
      <c r="F63" s="4">
        <v>15014</v>
      </c>
      <c r="G63" s="18">
        <v>3.5814899895279466E-2</v>
      </c>
      <c r="AB63" s="6">
        <v>60</v>
      </c>
      <c r="AC63" s="28">
        <v>3.5814899895279466E-2</v>
      </c>
    </row>
    <row r="64" spans="1:29" x14ac:dyDescent="0.3">
      <c r="AB64" s="6" t="s">
        <v>22</v>
      </c>
      <c r="AC64" s="28">
        <v>2.92454559897913</v>
      </c>
    </row>
  </sheetData>
  <mergeCells count="1">
    <mergeCell ref="B2:G2"/>
  </mergeCell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24534B-A340-4BC7-A5C7-64B308E6D535}">
  <dimension ref="A2:E28"/>
  <sheetViews>
    <sheetView workbookViewId="0"/>
  </sheetViews>
  <sheetFormatPr defaultRowHeight="14.4" x14ac:dyDescent="0.3"/>
  <cols>
    <col min="1" max="1" width="74.109375" bestFit="1" customWidth="1"/>
    <col min="2" max="2" width="13.6640625" style="4" customWidth="1"/>
    <col min="3" max="3" width="13.6640625" style="13" customWidth="1"/>
    <col min="4" max="4" width="33.109375" style="87" customWidth="1"/>
  </cols>
  <sheetData>
    <row r="2" spans="1:5" s="2" customFormat="1" x14ac:dyDescent="0.3">
      <c r="A2" s="8" t="s">
        <v>452</v>
      </c>
      <c r="B2" s="9" t="s">
        <v>4</v>
      </c>
      <c r="C2" s="10" t="s">
        <v>23</v>
      </c>
      <c r="D2" s="86" t="s">
        <v>24</v>
      </c>
    </row>
    <row r="3" spans="1:5" x14ac:dyDescent="0.3">
      <c r="A3" t="s">
        <v>28</v>
      </c>
      <c r="B3" s="4">
        <v>8640</v>
      </c>
      <c r="C3" s="11">
        <v>111461</v>
      </c>
      <c r="D3" s="87" t="s">
        <v>29</v>
      </c>
      <c r="E3" s="87"/>
    </row>
    <row r="4" spans="1:5" x14ac:dyDescent="0.3">
      <c r="A4" t="s">
        <v>31</v>
      </c>
      <c r="B4" s="4">
        <v>8540</v>
      </c>
      <c r="C4" s="11">
        <v>38342</v>
      </c>
      <c r="D4" s="87" t="s">
        <v>26</v>
      </c>
      <c r="E4" s="87"/>
    </row>
    <row r="5" spans="1:5" x14ac:dyDescent="0.3">
      <c r="A5" t="s">
        <v>30</v>
      </c>
      <c r="B5" s="4">
        <v>8020</v>
      </c>
      <c r="C5" s="11">
        <v>35282</v>
      </c>
      <c r="D5" s="87" t="s">
        <v>26</v>
      </c>
      <c r="E5" s="87"/>
    </row>
    <row r="6" spans="1:5" x14ac:dyDescent="0.3">
      <c r="A6" t="s">
        <v>38</v>
      </c>
      <c r="B6" s="4">
        <v>7160</v>
      </c>
      <c r="C6" s="11">
        <v>34562</v>
      </c>
      <c r="D6" s="87" t="s">
        <v>26</v>
      </c>
      <c r="E6" s="87"/>
    </row>
    <row r="7" spans="1:5" x14ac:dyDescent="0.3">
      <c r="A7" t="s">
        <v>25</v>
      </c>
      <c r="B7" s="4">
        <v>7160</v>
      </c>
      <c r="C7" s="11">
        <v>42718</v>
      </c>
      <c r="D7" s="87" t="s">
        <v>26</v>
      </c>
      <c r="E7" s="87"/>
    </row>
    <row r="8" spans="1:5" x14ac:dyDescent="0.3">
      <c r="A8" t="s">
        <v>35</v>
      </c>
      <c r="B8" s="4">
        <v>6950</v>
      </c>
      <c r="C8" s="11">
        <v>39553</v>
      </c>
      <c r="D8" s="87" t="s">
        <v>33</v>
      </c>
      <c r="E8" s="87"/>
    </row>
    <row r="9" spans="1:5" x14ac:dyDescent="0.3">
      <c r="A9" t="s">
        <v>36</v>
      </c>
      <c r="B9" s="4">
        <v>6110</v>
      </c>
      <c r="C9" s="11">
        <v>51478</v>
      </c>
      <c r="D9" s="87" t="s">
        <v>33</v>
      </c>
      <c r="E9" s="87"/>
    </row>
    <row r="10" spans="1:5" x14ac:dyDescent="0.3">
      <c r="A10" t="s">
        <v>27</v>
      </c>
      <c r="B10" s="4">
        <v>5990</v>
      </c>
      <c r="C10" s="11">
        <v>42259</v>
      </c>
      <c r="D10" s="87" t="s">
        <v>26</v>
      </c>
      <c r="E10" s="87"/>
    </row>
    <row r="11" spans="1:5" x14ac:dyDescent="0.3">
      <c r="A11" t="s">
        <v>41</v>
      </c>
      <c r="B11" s="4">
        <v>5880</v>
      </c>
      <c r="C11" s="11">
        <v>206708</v>
      </c>
      <c r="D11" s="87" t="s">
        <v>29</v>
      </c>
      <c r="E11" s="87"/>
    </row>
    <row r="12" spans="1:5" x14ac:dyDescent="0.3">
      <c r="A12" t="s">
        <v>32</v>
      </c>
      <c r="B12" s="4">
        <v>5830</v>
      </c>
      <c r="C12" s="11">
        <v>39074</v>
      </c>
      <c r="D12" s="87" t="s">
        <v>33</v>
      </c>
      <c r="E12" s="87"/>
    </row>
    <row r="13" spans="1:5" x14ac:dyDescent="0.3">
      <c r="A13" t="s">
        <v>34</v>
      </c>
      <c r="B13" s="4">
        <v>5660</v>
      </c>
      <c r="C13" s="11">
        <v>49756</v>
      </c>
      <c r="D13" s="87" t="s">
        <v>33</v>
      </c>
      <c r="E13" s="87"/>
    </row>
    <row r="14" spans="1:5" x14ac:dyDescent="0.3">
      <c r="A14" t="s">
        <v>40</v>
      </c>
      <c r="B14" s="4">
        <v>5490</v>
      </c>
      <c r="C14" s="11">
        <v>115330</v>
      </c>
      <c r="D14" s="87" t="s">
        <v>29</v>
      </c>
      <c r="E14" s="87"/>
    </row>
    <row r="15" spans="1:5" x14ac:dyDescent="0.3">
      <c r="A15" t="s">
        <v>42</v>
      </c>
      <c r="B15" s="4">
        <v>5400</v>
      </c>
      <c r="C15" s="11">
        <v>142277</v>
      </c>
      <c r="D15" s="87" t="s">
        <v>29</v>
      </c>
      <c r="E15" s="87"/>
    </row>
    <row r="16" spans="1:5" x14ac:dyDescent="0.3">
      <c r="A16" t="s">
        <v>37</v>
      </c>
      <c r="B16" s="4">
        <v>5140</v>
      </c>
      <c r="C16" s="11">
        <v>52834</v>
      </c>
      <c r="D16" s="87" t="s">
        <v>33</v>
      </c>
      <c r="E16" s="87"/>
    </row>
    <row r="17" spans="1:5" x14ac:dyDescent="0.3">
      <c r="A17" t="s">
        <v>81</v>
      </c>
      <c r="B17" s="4">
        <v>4950</v>
      </c>
      <c r="C17" s="11">
        <v>51394</v>
      </c>
      <c r="D17" s="87" t="s">
        <v>26</v>
      </c>
      <c r="E17" s="87"/>
    </row>
    <row r="18" spans="1:5" x14ac:dyDescent="0.3">
      <c r="A18" t="s">
        <v>85</v>
      </c>
      <c r="B18" s="4">
        <v>4790</v>
      </c>
      <c r="C18" s="11">
        <v>223830</v>
      </c>
      <c r="D18" s="87" t="s">
        <v>29</v>
      </c>
      <c r="E18" s="87"/>
    </row>
    <row r="19" spans="1:5" x14ac:dyDescent="0.3">
      <c r="A19" t="s">
        <v>45</v>
      </c>
      <c r="B19" s="4">
        <v>4730</v>
      </c>
      <c r="C19" s="11">
        <v>79195</v>
      </c>
      <c r="D19" s="87" t="s">
        <v>33</v>
      </c>
      <c r="E19" s="87"/>
    </row>
    <row r="20" spans="1:5" x14ac:dyDescent="0.3">
      <c r="A20" t="s">
        <v>442</v>
      </c>
      <c r="B20" s="4">
        <v>4680</v>
      </c>
      <c r="C20" s="11">
        <v>211131</v>
      </c>
      <c r="D20" s="87" t="s">
        <v>29</v>
      </c>
      <c r="E20" s="87"/>
    </row>
    <row r="21" spans="1:5" x14ac:dyDescent="0.3">
      <c r="A21" t="s">
        <v>43</v>
      </c>
      <c r="B21" s="4">
        <v>4680</v>
      </c>
      <c r="C21" s="11">
        <v>37420</v>
      </c>
      <c r="D21" s="87" t="s">
        <v>44</v>
      </c>
      <c r="E21" s="87"/>
    </row>
    <row r="22" spans="1:5" x14ac:dyDescent="0.3">
      <c r="A22" t="s">
        <v>39</v>
      </c>
      <c r="B22" s="4">
        <v>4370</v>
      </c>
      <c r="C22" s="11">
        <v>41848</v>
      </c>
      <c r="D22" s="87" t="s">
        <v>33</v>
      </c>
      <c r="E22" s="87"/>
    </row>
    <row r="24" spans="1:5" x14ac:dyDescent="0.3">
      <c r="A24" s="12" t="s">
        <v>453</v>
      </c>
    </row>
    <row r="25" spans="1:5" x14ac:dyDescent="0.3">
      <c r="A25" s="12" t="s">
        <v>46</v>
      </c>
    </row>
    <row r="26" spans="1:5" x14ac:dyDescent="0.3">
      <c r="A26" s="12" t="s">
        <v>454</v>
      </c>
    </row>
    <row r="27" spans="1:5" x14ac:dyDescent="0.3">
      <c r="A27" s="14"/>
    </row>
    <row r="28" spans="1:5" x14ac:dyDescent="0.3">
      <c r="A28" s="14"/>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791BC2-EF9A-4B99-9A63-F6B8C0F52CF1}">
  <dimension ref="A2:G28"/>
  <sheetViews>
    <sheetView workbookViewId="0"/>
  </sheetViews>
  <sheetFormatPr defaultRowHeight="14.4" x14ac:dyDescent="0.3"/>
  <cols>
    <col min="1" max="1" width="55.44140625" style="2" bestFit="1" customWidth="1"/>
    <col min="2" max="2" width="10.77734375" style="2" customWidth="1"/>
    <col min="3" max="4" width="13.88671875" customWidth="1"/>
    <col min="5" max="5" width="16.21875" customWidth="1"/>
    <col min="6" max="6" width="13.5546875" customWidth="1"/>
    <col min="7" max="7" width="13.33203125" customWidth="1"/>
    <col min="27" max="27" width="12.5546875" bestFit="1" customWidth="1"/>
    <col min="28" max="28" width="12" bestFit="1" customWidth="1"/>
  </cols>
  <sheetData>
    <row r="2" spans="1:7" x14ac:dyDescent="0.3">
      <c r="A2" s="88" t="s">
        <v>448</v>
      </c>
      <c r="B2" s="88"/>
      <c r="C2" s="88"/>
      <c r="D2" s="88"/>
      <c r="E2" s="88"/>
      <c r="F2" s="88"/>
      <c r="G2" s="88"/>
    </row>
    <row r="3" spans="1:7" ht="43.8" thickBot="1" x14ac:dyDescent="0.35">
      <c r="A3" s="15" t="s">
        <v>47</v>
      </c>
      <c r="B3" s="16" t="s">
        <v>48</v>
      </c>
      <c r="C3" s="16" t="s">
        <v>49</v>
      </c>
      <c r="D3" s="15" t="s">
        <v>50</v>
      </c>
      <c r="E3" s="17" t="s">
        <v>51</v>
      </c>
      <c r="F3" s="15" t="s">
        <v>52</v>
      </c>
      <c r="G3" s="15" t="s">
        <v>53</v>
      </c>
    </row>
    <row r="4" spans="1:7" ht="15" thickTop="1" x14ac:dyDescent="0.3">
      <c r="A4" s="6" t="s">
        <v>54</v>
      </c>
      <c r="B4" s="4">
        <v>3867</v>
      </c>
      <c r="C4" s="4">
        <v>56352</v>
      </c>
      <c r="D4" s="13">
        <v>75156.956168370249</v>
      </c>
      <c r="E4" s="13">
        <v>4235244794</v>
      </c>
      <c r="F4" s="18">
        <v>0.17050735863671573</v>
      </c>
      <c r="G4" s="18">
        <v>0.13458173875007631</v>
      </c>
    </row>
    <row r="5" spans="1:7" x14ac:dyDescent="0.3">
      <c r="A5" s="6" t="s">
        <v>55</v>
      </c>
      <c r="B5" s="4">
        <v>3076</v>
      </c>
      <c r="C5" s="4">
        <v>42170</v>
      </c>
      <c r="D5" s="13">
        <v>162844.5666350486</v>
      </c>
      <c r="E5" s="13">
        <v>6867155375</v>
      </c>
      <c r="F5" s="18">
        <v>0.12759609798605731</v>
      </c>
      <c r="G5" s="18">
        <v>0.2182149452007407</v>
      </c>
    </row>
    <row r="6" spans="1:7" x14ac:dyDescent="0.3">
      <c r="A6" s="6" t="s">
        <v>56</v>
      </c>
      <c r="B6" s="4">
        <v>2263</v>
      </c>
      <c r="C6" s="4">
        <v>38359</v>
      </c>
      <c r="D6" s="13">
        <v>44205.470424150786</v>
      </c>
      <c r="E6" s="13">
        <v>1695677640</v>
      </c>
      <c r="F6" s="18">
        <v>0.11606494481022463</v>
      </c>
      <c r="G6" s="18">
        <v>5.3882893728863866E-2</v>
      </c>
    </row>
    <row r="7" spans="1:7" x14ac:dyDescent="0.3">
      <c r="A7" s="6" t="s">
        <v>59</v>
      </c>
      <c r="B7" s="4">
        <v>1822</v>
      </c>
      <c r="C7" s="4">
        <v>27494</v>
      </c>
      <c r="D7" s="13">
        <v>31207.166254455518</v>
      </c>
      <c r="E7" s="13">
        <v>858009829</v>
      </c>
      <c r="F7" s="18">
        <v>8.3190114252517433E-2</v>
      </c>
      <c r="G7" s="18">
        <v>2.726464709078057E-2</v>
      </c>
    </row>
    <row r="8" spans="1:7" x14ac:dyDescent="0.3">
      <c r="A8" s="6" t="s">
        <v>57</v>
      </c>
      <c r="B8" s="4">
        <v>1752</v>
      </c>
      <c r="C8" s="4">
        <v>26601</v>
      </c>
      <c r="D8" s="13">
        <v>61899.474681402957</v>
      </c>
      <c r="E8" s="13">
        <v>1646587926</v>
      </c>
      <c r="F8" s="18">
        <v>8.0488114833462437E-2</v>
      </c>
      <c r="G8" s="18">
        <v>5.2322988838779734E-2</v>
      </c>
    </row>
    <row r="9" spans="1:7" x14ac:dyDescent="0.3">
      <c r="A9" s="6" t="s">
        <v>58</v>
      </c>
      <c r="B9" s="4">
        <v>861</v>
      </c>
      <c r="C9" s="4">
        <v>24349</v>
      </c>
      <c r="D9" s="13">
        <v>110232.482278533</v>
      </c>
      <c r="E9" s="13">
        <v>2684050711</v>
      </c>
      <c r="F9" s="18">
        <v>7.3674114058869089E-2</v>
      </c>
      <c r="G9" s="18">
        <v>8.5290043232329527E-2</v>
      </c>
    </row>
    <row r="10" spans="1:7" x14ac:dyDescent="0.3">
      <c r="A10" s="6" t="s">
        <v>60</v>
      </c>
      <c r="B10" s="4">
        <v>1134</v>
      </c>
      <c r="C10" s="4">
        <v>19037</v>
      </c>
      <c r="D10" s="13">
        <v>183509.08289121184</v>
      </c>
      <c r="E10" s="13">
        <v>3493462411</v>
      </c>
      <c r="F10" s="18">
        <v>5.7601302285050351E-2</v>
      </c>
      <c r="G10" s="18">
        <v>0.11101040633978847</v>
      </c>
    </row>
    <row r="11" spans="1:7" x14ac:dyDescent="0.3">
      <c r="A11" s="6" t="s">
        <v>61</v>
      </c>
      <c r="B11" s="4">
        <v>1116</v>
      </c>
      <c r="C11" s="4">
        <v>15484</v>
      </c>
      <c r="D11" s="13">
        <v>142137.63342805477</v>
      </c>
      <c r="E11" s="13">
        <v>2200859116</v>
      </c>
      <c r="F11" s="18">
        <v>4.685079395817196E-2</v>
      </c>
      <c r="G11" s="18">
        <v>6.9935850460131843E-2</v>
      </c>
    </row>
    <row r="12" spans="1:7" x14ac:dyDescent="0.3">
      <c r="A12" s="6" t="s">
        <v>62</v>
      </c>
      <c r="B12" s="4">
        <v>2171</v>
      </c>
      <c r="C12" s="4">
        <v>15446</v>
      </c>
      <c r="D12" s="13">
        <v>91922.336527256251</v>
      </c>
      <c r="E12" s="13">
        <v>1419832410</v>
      </c>
      <c r="F12" s="18">
        <v>4.6735815259488771E-2</v>
      </c>
      <c r="G12" s="18">
        <v>4.5117466348631383E-2</v>
      </c>
    </row>
    <row r="13" spans="1:7" x14ac:dyDescent="0.3">
      <c r="A13" s="6" t="s">
        <v>63</v>
      </c>
      <c r="B13" s="4">
        <v>2266</v>
      </c>
      <c r="C13" s="4">
        <v>14050</v>
      </c>
      <c r="D13" s="13">
        <v>44636.462989323845</v>
      </c>
      <c r="E13" s="13">
        <v>627142305</v>
      </c>
      <c r="F13" s="18">
        <v>4.2511860960495737E-2</v>
      </c>
      <c r="G13" s="18">
        <v>1.9928458909907978E-2</v>
      </c>
    </row>
    <row r="14" spans="1:7" x14ac:dyDescent="0.3">
      <c r="A14" s="6" t="s">
        <v>64</v>
      </c>
      <c r="B14" s="4">
        <v>146</v>
      </c>
      <c r="C14" s="4">
        <v>13990</v>
      </c>
      <c r="D14" s="13">
        <v>204793.96061472481</v>
      </c>
      <c r="E14" s="13">
        <v>2865067509</v>
      </c>
      <c r="F14" s="18">
        <v>4.2330315646785438E-2</v>
      </c>
      <c r="G14" s="18">
        <v>9.1042144138592129E-2</v>
      </c>
    </row>
    <row r="15" spans="1:7" x14ac:dyDescent="0.3">
      <c r="A15" s="6" t="s">
        <v>65</v>
      </c>
      <c r="B15" s="4">
        <v>508</v>
      </c>
      <c r="C15" s="4">
        <v>10030</v>
      </c>
      <c r="D15" s="13">
        <v>65158.005084745761</v>
      </c>
      <c r="E15" s="13">
        <v>653534791</v>
      </c>
      <c r="F15" s="18">
        <v>3.0348324941905501E-2</v>
      </c>
      <c r="G15" s="18">
        <v>2.0767122748382917E-2</v>
      </c>
    </row>
    <row r="16" spans="1:7" x14ac:dyDescent="0.3">
      <c r="A16" s="6" t="s">
        <v>66</v>
      </c>
      <c r="B16" s="4">
        <v>376</v>
      </c>
      <c r="C16" s="4">
        <v>7813</v>
      </c>
      <c r="D16" s="13">
        <v>50987.693715602203</v>
      </c>
      <c r="E16" s="13">
        <v>398366851</v>
      </c>
      <c r="F16" s="18">
        <v>2.3640225600309837E-2</v>
      </c>
      <c r="G16" s="18">
        <v>1.2658749629755776E-2</v>
      </c>
    </row>
    <row r="17" spans="1:7" x14ac:dyDescent="0.3">
      <c r="A17" s="6" t="s">
        <v>449</v>
      </c>
      <c r="B17" s="4">
        <v>402</v>
      </c>
      <c r="C17" s="4">
        <v>7060</v>
      </c>
      <c r="D17" s="13">
        <v>78191.942917847031</v>
      </c>
      <c r="E17" s="13">
        <v>552035117</v>
      </c>
      <c r="F17" s="18">
        <v>2.1361831913245546E-2</v>
      </c>
      <c r="G17" s="18">
        <v>1.7541806792894864E-2</v>
      </c>
    </row>
    <row r="18" spans="1:7" x14ac:dyDescent="0.3">
      <c r="A18" s="6" t="s">
        <v>67</v>
      </c>
      <c r="B18" s="4">
        <v>696</v>
      </c>
      <c r="C18" s="4">
        <v>4652</v>
      </c>
      <c r="D18" s="13">
        <v>101959.83061049011</v>
      </c>
      <c r="E18" s="13">
        <v>474317132</v>
      </c>
      <c r="F18" s="18">
        <v>1.4075813323005422E-2</v>
      </c>
      <c r="G18" s="18">
        <v>1.5072192387543364E-2</v>
      </c>
    </row>
    <row r="19" spans="1:7" x14ac:dyDescent="0.3">
      <c r="A19" s="6" t="s">
        <v>68</v>
      </c>
      <c r="B19" s="4">
        <v>293</v>
      </c>
      <c r="C19" s="4">
        <v>3868</v>
      </c>
      <c r="D19" s="13">
        <v>132112.57988624612</v>
      </c>
      <c r="E19" s="13">
        <v>511011459</v>
      </c>
      <c r="F19" s="18">
        <v>1.1703621223857475E-2</v>
      </c>
      <c r="G19" s="18">
        <v>1.623821385032162E-2</v>
      </c>
    </row>
    <row r="20" spans="1:7" x14ac:dyDescent="0.3">
      <c r="A20" s="6" t="s">
        <v>69</v>
      </c>
      <c r="B20" s="4">
        <v>110</v>
      </c>
      <c r="C20" s="4">
        <v>1273</v>
      </c>
      <c r="D20" s="13">
        <v>43939.913589945012</v>
      </c>
      <c r="E20" s="13">
        <v>55935510</v>
      </c>
      <c r="F20" s="18">
        <v>3.8517864058869094E-3</v>
      </c>
      <c r="G20" s="18">
        <v>1.7774411066715501E-3</v>
      </c>
    </row>
    <row r="21" spans="1:7" x14ac:dyDescent="0.3">
      <c r="A21" s="6" t="s">
        <v>70</v>
      </c>
      <c r="B21" s="19" t="s">
        <v>71</v>
      </c>
      <c r="C21" s="19" t="s">
        <v>71</v>
      </c>
      <c r="D21" s="20" t="s">
        <v>71</v>
      </c>
      <c r="E21" s="20" t="s">
        <v>71</v>
      </c>
      <c r="F21" s="21" t="s">
        <v>71</v>
      </c>
      <c r="G21" s="21" t="s">
        <v>71</v>
      </c>
    </row>
    <row r="22" spans="1:7" x14ac:dyDescent="0.3">
      <c r="A22" s="6" t="s">
        <v>72</v>
      </c>
      <c r="B22" s="19" t="s">
        <v>71</v>
      </c>
      <c r="C22" s="19" t="s">
        <v>71</v>
      </c>
      <c r="D22" s="20" t="s">
        <v>71</v>
      </c>
      <c r="E22" s="20" t="s">
        <v>71</v>
      </c>
      <c r="F22" s="21" t="s">
        <v>71</v>
      </c>
      <c r="G22" s="21" t="s">
        <v>71</v>
      </c>
    </row>
    <row r="23" spans="1:7" x14ac:dyDescent="0.3">
      <c r="A23" s="6" t="s">
        <v>73</v>
      </c>
      <c r="B23" s="4">
        <v>997</v>
      </c>
      <c r="C23" s="4">
        <v>1202</v>
      </c>
      <c r="D23" s="13">
        <v>53753.857737104823</v>
      </c>
      <c r="E23" s="13">
        <v>64612137</v>
      </c>
      <c r="F23" s="18">
        <v>3.6369577846630521E-3</v>
      </c>
      <c r="G23" s="18">
        <v>2.0531549331309182E-3</v>
      </c>
    </row>
    <row r="24" spans="1:7" x14ac:dyDescent="0.3">
      <c r="A24" s="22" t="s">
        <v>74</v>
      </c>
      <c r="B24" s="23">
        <v>23931</v>
      </c>
      <c r="C24" s="23">
        <v>330496</v>
      </c>
      <c r="D24" s="24">
        <v>67698</v>
      </c>
      <c r="E24" s="24">
        <v>31469684025</v>
      </c>
      <c r="F24" s="25">
        <v>1</v>
      </c>
      <c r="G24" s="25">
        <v>1</v>
      </c>
    </row>
    <row r="27" spans="1:7" x14ac:dyDescent="0.3">
      <c r="A27" t="s">
        <v>450</v>
      </c>
    </row>
    <row r="28" spans="1:7" x14ac:dyDescent="0.3">
      <c r="A28" t="s">
        <v>451</v>
      </c>
    </row>
  </sheetData>
  <mergeCells count="1">
    <mergeCell ref="A2:G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E7A223-67D2-487D-AFB5-056F722DA063}">
  <dimension ref="A1:E24"/>
  <sheetViews>
    <sheetView workbookViewId="0"/>
  </sheetViews>
  <sheetFormatPr defaultRowHeight="14.4" x14ac:dyDescent="0.3"/>
  <cols>
    <col min="1" max="1" width="87.88671875" customWidth="1"/>
    <col min="2" max="4" width="17.109375" style="4" customWidth="1"/>
    <col min="5" max="5" width="17.109375" style="5" customWidth="1"/>
  </cols>
  <sheetData>
    <row r="1" spans="1:5" x14ac:dyDescent="0.3">
      <c r="A1" s="88" t="s">
        <v>75</v>
      </c>
      <c r="B1" s="88"/>
      <c r="C1" s="88"/>
      <c r="D1" s="88"/>
      <c r="E1" s="88"/>
    </row>
    <row r="2" spans="1:5" x14ac:dyDescent="0.3">
      <c r="A2" s="1" t="s">
        <v>76</v>
      </c>
      <c r="B2" s="26" t="s">
        <v>439</v>
      </c>
      <c r="C2" s="26" t="s">
        <v>440</v>
      </c>
      <c r="D2" s="26" t="s">
        <v>79</v>
      </c>
      <c r="E2" s="84" t="s">
        <v>80</v>
      </c>
    </row>
    <row r="3" spans="1:5" x14ac:dyDescent="0.3">
      <c r="A3" s="6" t="s">
        <v>42</v>
      </c>
      <c r="B3" s="4">
        <v>7000</v>
      </c>
      <c r="C3" s="4">
        <v>8550</v>
      </c>
      <c r="D3" s="4">
        <v>1550</v>
      </c>
      <c r="E3" s="85">
        <v>22.142857142857153</v>
      </c>
    </row>
    <row r="4" spans="1:5" x14ac:dyDescent="0.3">
      <c r="A4" s="6" t="s">
        <v>35</v>
      </c>
      <c r="B4" s="4">
        <v>7250</v>
      </c>
      <c r="C4" s="4">
        <v>8650</v>
      </c>
      <c r="D4" s="4">
        <v>1400</v>
      </c>
      <c r="E4" s="85">
        <v>19.310344827586199</v>
      </c>
    </row>
    <row r="5" spans="1:5" x14ac:dyDescent="0.3">
      <c r="A5" s="6" t="s">
        <v>32</v>
      </c>
      <c r="B5" s="4">
        <v>7350</v>
      </c>
      <c r="C5" s="4">
        <v>7900</v>
      </c>
      <c r="D5" s="4">
        <v>550</v>
      </c>
      <c r="E5" s="85">
        <v>7.4829931972789199</v>
      </c>
    </row>
    <row r="6" spans="1:5" x14ac:dyDescent="0.3">
      <c r="A6" s="6" t="s">
        <v>83</v>
      </c>
      <c r="B6" s="4">
        <v>2000</v>
      </c>
      <c r="C6" s="4">
        <v>2550</v>
      </c>
      <c r="D6" s="4">
        <v>550</v>
      </c>
      <c r="E6" s="85">
        <v>27.499999999999993</v>
      </c>
    </row>
    <row r="7" spans="1:5" x14ac:dyDescent="0.3">
      <c r="A7" s="6" t="s">
        <v>28</v>
      </c>
      <c r="B7" s="4">
        <v>8050</v>
      </c>
      <c r="C7" s="4">
        <v>8600</v>
      </c>
      <c r="D7" s="4">
        <v>550</v>
      </c>
      <c r="E7" s="85">
        <v>6.8322981366459645</v>
      </c>
    </row>
    <row r="8" spans="1:5" x14ac:dyDescent="0.3">
      <c r="A8" s="6" t="s">
        <v>85</v>
      </c>
      <c r="B8" s="4">
        <v>3900</v>
      </c>
      <c r="C8" s="4">
        <v>4450</v>
      </c>
      <c r="D8" s="4">
        <v>550</v>
      </c>
      <c r="E8" s="85">
        <v>14.102564102564097</v>
      </c>
    </row>
    <row r="9" spans="1:5" x14ac:dyDescent="0.3">
      <c r="A9" s="6" t="s">
        <v>86</v>
      </c>
      <c r="B9" s="4">
        <v>1800</v>
      </c>
      <c r="C9" s="4">
        <v>2300</v>
      </c>
      <c r="D9" s="4">
        <v>500</v>
      </c>
      <c r="E9" s="85">
        <v>27.777777777777768</v>
      </c>
    </row>
    <row r="10" spans="1:5" x14ac:dyDescent="0.3">
      <c r="A10" s="6" t="s">
        <v>27</v>
      </c>
      <c r="B10" s="4">
        <v>7900</v>
      </c>
      <c r="C10" s="4">
        <v>8350</v>
      </c>
      <c r="D10" s="4">
        <v>450</v>
      </c>
      <c r="E10" s="85">
        <v>5.6962025316455778</v>
      </c>
    </row>
    <row r="11" spans="1:5" x14ac:dyDescent="0.3">
      <c r="A11" s="6" t="s">
        <v>38</v>
      </c>
      <c r="B11" s="4">
        <v>6150</v>
      </c>
      <c r="C11" s="4">
        <v>6550</v>
      </c>
      <c r="D11" s="4">
        <v>400</v>
      </c>
      <c r="E11" s="85">
        <v>6.5040650406503975</v>
      </c>
    </row>
    <row r="12" spans="1:5" x14ac:dyDescent="0.3">
      <c r="A12" s="6" t="s">
        <v>82</v>
      </c>
      <c r="B12" s="4">
        <v>3600</v>
      </c>
      <c r="C12" s="4">
        <v>3950</v>
      </c>
      <c r="D12" s="4">
        <v>350</v>
      </c>
      <c r="E12" s="85">
        <v>9.7222222222222321</v>
      </c>
    </row>
    <row r="13" spans="1:5" x14ac:dyDescent="0.3">
      <c r="A13" s="6" t="s">
        <v>441</v>
      </c>
      <c r="B13" s="4">
        <v>1000</v>
      </c>
      <c r="C13" s="4">
        <v>1350</v>
      </c>
      <c r="D13" s="4">
        <v>350</v>
      </c>
      <c r="E13" s="85">
        <v>35.000000000000007</v>
      </c>
    </row>
    <row r="14" spans="1:5" x14ac:dyDescent="0.3">
      <c r="A14" s="6" t="s">
        <v>442</v>
      </c>
      <c r="B14" s="4">
        <v>2900</v>
      </c>
      <c r="C14" s="4">
        <v>3250</v>
      </c>
      <c r="D14" s="4">
        <v>350</v>
      </c>
      <c r="E14" s="85">
        <v>12.06896551724137</v>
      </c>
    </row>
    <row r="15" spans="1:5" x14ac:dyDescent="0.3">
      <c r="A15" s="6" t="s">
        <v>41</v>
      </c>
      <c r="B15" s="4">
        <v>6050</v>
      </c>
      <c r="C15" s="4">
        <v>6400</v>
      </c>
      <c r="D15" s="4">
        <v>350</v>
      </c>
      <c r="E15" s="85">
        <v>5.7851239669421517</v>
      </c>
    </row>
    <row r="16" spans="1:5" x14ac:dyDescent="0.3">
      <c r="A16" s="6" t="s">
        <v>84</v>
      </c>
      <c r="B16" s="4">
        <v>2650</v>
      </c>
      <c r="C16" s="4">
        <v>2950</v>
      </c>
      <c r="D16" s="4">
        <v>300</v>
      </c>
      <c r="E16" s="85">
        <v>11.32075471698113</v>
      </c>
    </row>
    <row r="17" spans="1:5" x14ac:dyDescent="0.3">
      <c r="A17" s="6" t="s">
        <v>443</v>
      </c>
      <c r="B17" s="4">
        <v>3450</v>
      </c>
      <c r="C17" s="4">
        <v>3700</v>
      </c>
      <c r="D17" s="4">
        <v>250</v>
      </c>
      <c r="E17" s="85">
        <v>7.2463768115942129</v>
      </c>
    </row>
    <row r="18" spans="1:5" x14ac:dyDescent="0.3">
      <c r="A18" s="6" t="s">
        <v>444</v>
      </c>
      <c r="B18" s="4">
        <v>1050</v>
      </c>
      <c r="C18" s="4">
        <v>1300</v>
      </c>
      <c r="D18" s="4">
        <v>250</v>
      </c>
      <c r="E18" s="85">
        <v>23.809523809523814</v>
      </c>
    </row>
    <row r="19" spans="1:5" x14ac:dyDescent="0.3">
      <c r="A19" s="6" t="s">
        <v>445</v>
      </c>
      <c r="B19" s="4">
        <v>550</v>
      </c>
      <c r="C19" s="4">
        <v>800</v>
      </c>
      <c r="D19" s="4">
        <v>250</v>
      </c>
      <c r="E19" s="85">
        <v>45.45454545454546</v>
      </c>
    </row>
    <row r="20" spans="1:5" x14ac:dyDescent="0.3">
      <c r="A20" s="6" t="s">
        <v>446</v>
      </c>
      <c r="B20" s="4">
        <v>1950</v>
      </c>
      <c r="C20" s="4">
        <v>2200</v>
      </c>
      <c r="D20" s="4">
        <v>250</v>
      </c>
      <c r="E20" s="85">
        <v>12.820512820512819</v>
      </c>
    </row>
    <row r="21" spans="1:5" x14ac:dyDescent="0.3">
      <c r="A21" s="6" t="s">
        <v>31</v>
      </c>
      <c r="B21" s="4">
        <v>6850</v>
      </c>
      <c r="C21" s="4">
        <v>7100</v>
      </c>
      <c r="D21" s="4">
        <v>250</v>
      </c>
      <c r="E21" s="85">
        <v>3.649635036496357</v>
      </c>
    </row>
    <row r="22" spans="1:5" x14ac:dyDescent="0.3">
      <c r="A22" s="6" t="s">
        <v>447</v>
      </c>
      <c r="B22" s="4">
        <v>1600</v>
      </c>
      <c r="C22" s="4">
        <v>1850</v>
      </c>
      <c r="D22" s="4">
        <v>250</v>
      </c>
      <c r="E22" s="85">
        <v>15.625</v>
      </c>
    </row>
    <row r="24" spans="1:5" x14ac:dyDescent="0.3">
      <c r="A24" t="s">
        <v>87</v>
      </c>
    </row>
  </sheetData>
  <mergeCells count="1">
    <mergeCell ref="A1:E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67246C-EA74-4F36-B981-EA6EF359A479}">
  <dimension ref="A1:F23"/>
  <sheetViews>
    <sheetView workbookViewId="0"/>
  </sheetViews>
  <sheetFormatPr defaultRowHeight="14.4" x14ac:dyDescent="0.3"/>
  <cols>
    <col min="1" max="1" width="76.21875" customWidth="1"/>
    <col min="2" max="4" width="17.33203125" style="4" customWidth="1"/>
    <col min="5" max="5" width="17.33203125" style="28" customWidth="1"/>
  </cols>
  <sheetData>
    <row r="1" spans="1:6" x14ac:dyDescent="0.3">
      <c r="A1" s="88" t="s">
        <v>75</v>
      </c>
      <c r="B1" s="88"/>
      <c r="C1" s="88"/>
      <c r="D1" s="88"/>
      <c r="E1" s="88"/>
    </row>
    <row r="2" spans="1:6" s="2" customFormat="1" x14ac:dyDescent="0.3">
      <c r="A2" s="1" t="s">
        <v>88</v>
      </c>
      <c r="B2" s="26" t="s">
        <v>77</v>
      </c>
      <c r="C2" s="26" t="s">
        <v>78</v>
      </c>
      <c r="D2" s="26" t="s">
        <v>438</v>
      </c>
      <c r="E2" s="27" t="s">
        <v>80</v>
      </c>
    </row>
    <row r="3" spans="1:6" x14ac:dyDescent="0.3">
      <c r="A3" s="80" t="s">
        <v>89</v>
      </c>
      <c r="B3" s="70">
        <v>419500</v>
      </c>
      <c r="C3" s="70">
        <v>436750</v>
      </c>
      <c r="D3" s="29">
        <v>17250</v>
      </c>
      <c r="E3" s="81">
        <v>4.1120381406436257</v>
      </c>
      <c r="F3" s="5"/>
    </row>
    <row r="4" spans="1:6" x14ac:dyDescent="0.3">
      <c r="A4" s="6" t="s">
        <v>92</v>
      </c>
      <c r="B4" s="4">
        <v>52350</v>
      </c>
      <c r="C4" s="4">
        <v>57200</v>
      </c>
      <c r="D4" s="82">
        <v>4850</v>
      </c>
      <c r="E4" s="83">
        <v>9.2645654250238749</v>
      </c>
      <c r="F4" s="5"/>
    </row>
    <row r="5" spans="1:6" x14ac:dyDescent="0.3">
      <c r="A5" s="6" t="s">
        <v>91</v>
      </c>
      <c r="B5" s="4">
        <v>51550</v>
      </c>
      <c r="C5" s="4">
        <v>55850</v>
      </c>
      <c r="D5" s="82">
        <v>4300</v>
      </c>
      <c r="E5" s="83">
        <v>8.3414161008729337</v>
      </c>
      <c r="F5" s="5"/>
    </row>
    <row r="6" spans="1:6" x14ac:dyDescent="0.3">
      <c r="A6" s="6" t="s">
        <v>90</v>
      </c>
      <c r="B6" s="4">
        <v>26100</v>
      </c>
      <c r="C6" s="4">
        <v>28000</v>
      </c>
      <c r="D6" s="82">
        <v>1900</v>
      </c>
      <c r="E6" s="83">
        <v>7.2796934865900331</v>
      </c>
      <c r="F6" s="5"/>
    </row>
    <row r="7" spans="1:6" x14ac:dyDescent="0.3">
      <c r="A7" s="6" t="s">
        <v>94</v>
      </c>
      <c r="B7" s="4">
        <v>6600</v>
      </c>
      <c r="C7" s="4">
        <v>8250</v>
      </c>
      <c r="D7" s="82">
        <v>1650</v>
      </c>
      <c r="E7" s="83">
        <v>25</v>
      </c>
      <c r="F7" s="5"/>
    </row>
    <row r="8" spans="1:6" x14ac:dyDescent="0.3">
      <c r="A8" s="6" t="s">
        <v>106</v>
      </c>
      <c r="B8" s="4">
        <v>18450</v>
      </c>
      <c r="C8" s="4">
        <v>19700</v>
      </c>
      <c r="D8" s="82">
        <v>1250</v>
      </c>
      <c r="E8" s="83">
        <v>6.7750677506775103</v>
      </c>
      <c r="F8" s="5"/>
    </row>
    <row r="9" spans="1:6" x14ac:dyDescent="0.3">
      <c r="A9" s="6" t="s">
        <v>96</v>
      </c>
      <c r="B9" s="4">
        <v>16700</v>
      </c>
      <c r="C9" s="4">
        <v>17900</v>
      </c>
      <c r="D9" s="82">
        <v>1200</v>
      </c>
      <c r="E9" s="83">
        <v>7.1856287425149601</v>
      </c>
      <c r="F9" s="5"/>
    </row>
    <row r="10" spans="1:6" x14ac:dyDescent="0.3">
      <c r="A10" s="6" t="s">
        <v>93</v>
      </c>
      <c r="B10" s="4">
        <v>31450</v>
      </c>
      <c r="C10" s="4">
        <v>32300</v>
      </c>
      <c r="D10" s="82">
        <v>850</v>
      </c>
      <c r="E10" s="83">
        <v>2.7027027027026973</v>
      </c>
      <c r="F10" s="5"/>
    </row>
    <row r="11" spans="1:6" x14ac:dyDescent="0.3">
      <c r="A11" s="6" t="s">
        <v>95</v>
      </c>
      <c r="B11" s="4">
        <v>33750</v>
      </c>
      <c r="C11" s="4">
        <v>34550</v>
      </c>
      <c r="D11" s="82">
        <v>800</v>
      </c>
      <c r="E11" s="83">
        <v>2.3703703703703782</v>
      </c>
      <c r="F11" s="5"/>
    </row>
    <row r="12" spans="1:6" x14ac:dyDescent="0.3">
      <c r="A12" s="6" t="s">
        <v>98</v>
      </c>
      <c r="B12" s="4">
        <v>26100</v>
      </c>
      <c r="C12" s="4">
        <v>26750</v>
      </c>
      <c r="D12" s="82">
        <v>650</v>
      </c>
      <c r="E12" s="83">
        <v>2.4904214559386961</v>
      </c>
      <c r="F12" s="5"/>
    </row>
    <row r="13" spans="1:6" x14ac:dyDescent="0.3">
      <c r="A13" s="6" t="s">
        <v>100</v>
      </c>
      <c r="B13" s="4">
        <v>10250</v>
      </c>
      <c r="C13" s="4">
        <v>10850</v>
      </c>
      <c r="D13" s="82">
        <v>600</v>
      </c>
      <c r="E13" s="83">
        <v>5.8536585365853711</v>
      </c>
      <c r="F13" s="5"/>
    </row>
    <row r="14" spans="1:6" x14ac:dyDescent="0.3">
      <c r="A14" s="6" t="s">
        <v>97</v>
      </c>
      <c r="B14" s="4">
        <v>15950</v>
      </c>
      <c r="C14" s="4">
        <v>16250</v>
      </c>
      <c r="D14" s="82">
        <v>300</v>
      </c>
      <c r="E14" s="83">
        <v>1.8808777429467183</v>
      </c>
      <c r="F14" s="5"/>
    </row>
    <row r="15" spans="1:6" x14ac:dyDescent="0.3">
      <c r="A15" s="6" t="s">
        <v>99</v>
      </c>
      <c r="B15" s="4">
        <v>22250</v>
      </c>
      <c r="C15" s="4">
        <v>22400</v>
      </c>
      <c r="D15" s="82">
        <v>150</v>
      </c>
      <c r="E15" s="83">
        <v>0.6741573033707926</v>
      </c>
      <c r="F15" s="5"/>
    </row>
    <row r="16" spans="1:6" x14ac:dyDescent="0.3">
      <c r="A16" s="6" t="s">
        <v>104</v>
      </c>
      <c r="B16" s="4">
        <v>900</v>
      </c>
      <c r="C16" s="4">
        <v>950</v>
      </c>
      <c r="D16" s="82">
        <v>50</v>
      </c>
      <c r="E16" s="83">
        <v>5.555555555555558</v>
      </c>
      <c r="F16" s="5"/>
    </row>
    <row r="17" spans="1:6" x14ac:dyDescent="0.3">
      <c r="A17" s="6" t="s">
        <v>101</v>
      </c>
      <c r="B17" s="4">
        <v>14400</v>
      </c>
      <c r="C17" s="4">
        <v>14400</v>
      </c>
      <c r="D17" s="82">
        <v>0</v>
      </c>
      <c r="E17" s="83">
        <v>0</v>
      </c>
      <c r="F17" s="5"/>
    </row>
    <row r="18" spans="1:6" x14ac:dyDescent="0.3">
      <c r="A18" s="6" t="s">
        <v>102</v>
      </c>
      <c r="B18" s="4">
        <v>5250</v>
      </c>
      <c r="C18" s="4">
        <v>5050</v>
      </c>
      <c r="D18" s="82">
        <v>-200</v>
      </c>
      <c r="E18" s="83">
        <v>-3.8095238095238071</v>
      </c>
      <c r="F18" s="5"/>
    </row>
    <row r="19" spans="1:6" x14ac:dyDescent="0.3">
      <c r="A19" s="6" t="s">
        <v>107</v>
      </c>
      <c r="B19" s="4">
        <v>18050</v>
      </c>
      <c r="C19" s="4">
        <v>17800</v>
      </c>
      <c r="D19" s="82">
        <v>-250</v>
      </c>
      <c r="E19" s="83">
        <v>-1.3850415512465353</v>
      </c>
      <c r="F19" s="5"/>
    </row>
    <row r="20" spans="1:6" x14ac:dyDescent="0.3">
      <c r="A20" s="6" t="s">
        <v>105</v>
      </c>
      <c r="B20" s="4">
        <v>4850</v>
      </c>
      <c r="C20" s="4">
        <v>4450</v>
      </c>
      <c r="D20" s="82">
        <v>-400</v>
      </c>
      <c r="E20" s="83">
        <v>-8.2474226804123756</v>
      </c>
      <c r="F20" s="5"/>
    </row>
    <row r="21" spans="1:6" x14ac:dyDescent="0.3">
      <c r="A21" s="6" t="s">
        <v>103</v>
      </c>
      <c r="B21" s="4">
        <v>39100</v>
      </c>
      <c r="C21" s="4">
        <v>37800</v>
      </c>
      <c r="D21" s="82">
        <v>-1300</v>
      </c>
      <c r="E21" s="83">
        <v>-3.3248081841432242</v>
      </c>
      <c r="F21" s="5"/>
    </row>
    <row r="23" spans="1:6" x14ac:dyDescent="0.3">
      <c r="A23" t="s">
        <v>87</v>
      </c>
    </row>
  </sheetData>
  <mergeCells count="1">
    <mergeCell ref="A1:E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97495-3713-46F7-B30B-AC38421382CD}">
  <dimension ref="A1:W61"/>
  <sheetViews>
    <sheetView workbookViewId="0"/>
  </sheetViews>
  <sheetFormatPr defaultRowHeight="14.4" x14ac:dyDescent="0.3"/>
  <cols>
    <col min="1" max="1" width="43.5546875" bestFit="1" customWidth="1"/>
    <col min="2" max="2" width="2.6640625" customWidth="1"/>
    <col min="3" max="3" width="43.5546875" bestFit="1" customWidth="1"/>
    <col min="4" max="4" width="14" style="4" bestFit="1" customWidth="1"/>
    <col min="5" max="5" width="2.6640625" customWidth="1"/>
    <col min="6" max="6" width="65.88671875" customWidth="1"/>
    <col min="7" max="7" width="16.5546875" bestFit="1" customWidth="1"/>
    <col min="8" max="8" width="2.6640625" customWidth="1"/>
    <col min="9" max="9" width="70.88671875" customWidth="1"/>
    <col min="10" max="10" width="12" style="43" customWidth="1"/>
    <col min="11" max="11" width="2.6640625" customWidth="1"/>
    <col min="12" max="12" width="54" bestFit="1" customWidth="1"/>
    <col min="13" max="13" width="14" bestFit="1" customWidth="1"/>
    <col min="14" max="14" width="2.6640625" customWidth="1"/>
    <col min="15" max="15" width="65" bestFit="1" customWidth="1"/>
    <col min="16" max="16" width="15.109375" customWidth="1"/>
    <col min="17" max="17" width="2.6640625" customWidth="1"/>
    <col min="18" max="18" width="65" bestFit="1" customWidth="1"/>
    <col min="19" max="19" width="15.109375" customWidth="1"/>
    <col min="20" max="20" width="2.6640625" customWidth="1"/>
    <col min="21" max="21" width="43" bestFit="1" customWidth="1"/>
    <col min="22" max="22" width="15.109375" customWidth="1"/>
    <col min="23" max="23" width="2.6640625" customWidth="1"/>
  </cols>
  <sheetData>
    <row r="1" spans="1:23" s="37" customFormat="1" ht="36.6" thickBot="1" x14ac:dyDescent="0.4">
      <c r="A1" s="30" t="s">
        <v>261</v>
      </c>
      <c r="B1" s="32"/>
      <c r="C1" s="30" t="s">
        <v>108</v>
      </c>
      <c r="D1" s="31" t="s">
        <v>262</v>
      </c>
      <c r="E1" s="32"/>
      <c r="F1" s="33" t="s">
        <v>109</v>
      </c>
      <c r="G1" s="33" t="s">
        <v>262</v>
      </c>
      <c r="H1" s="35"/>
      <c r="I1" s="33" t="s">
        <v>110</v>
      </c>
      <c r="J1" s="31" t="s">
        <v>262</v>
      </c>
      <c r="K1" s="35"/>
      <c r="L1" s="33" t="s">
        <v>263</v>
      </c>
      <c r="M1" s="31" t="s">
        <v>262</v>
      </c>
      <c r="N1" s="35"/>
      <c r="O1" s="33" t="s">
        <v>264</v>
      </c>
      <c r="P1" s="34" t="s">
        <v>262</v>
      </c>
      <c r="Q1" s="36"/>
      <c r="R1" s="33" t="s">
        <v>265</v>
      </c>
      <c r="S1" s="34" t="s">
        <v>262</v>
      </c>
      <c r="T1" s="36"/>
      <c r="U1" s="30" t="s">
        <v>112</v>
      </c>
      <c r="V1" s="34" t="s">
        <v>262</v>
      </c>
      <c r="W1" s="36"/>
    </row>
    <row r="2" spans="1:23" x14ac:dyDescent="0.3">
      <c r="A2" s="72" t="s">
        <v>266</v>
      </c>
      <c r="B2" s="39"/>
      <c r="C2" s="73" t="s">
        <v>267</v>
      </c>
      <c r="D2" s="38">
        <v>4597</v>
      </c>
      <c r="E2" s="39"/>
      <c r="F2" s="59" t="s">
        <v>113</v>
      </c>
      <c r="G2" s="40">
        <v>17328</v>
      </c>
      <c r="H2" s="41"/>
      <c r="I2" s="59" t="s">
        <v>202</v>
      </c>
      <c r="J2" s="40">
        <v>12879</v>
      </c>
      <c r="K2" s="41"/>
      <c r="L2" s="59" t="s">
        <v>268</v>
      </c>
      <c r="M2" s="40">
        <v>17162</v>
      </c>
      <c r="N2" s="41"/>
      <c r="O2" s="74" t="s">
        <v>115</v>
      </c>
      <c r="P2" s="40">
        <v>6704</v>
      </c>
      <c r="Q2" s="42"/>
      <c r="R2" s="74" t="s">
        <v>115</v>
      </c>
      <c r="S2" s="40">
        <v>6298</v>
      </c>
      <c r="T2" s="42"/>
      <c r="U2" s="59" t="s">
        <v>269</v>
      </c>
      <c r="V2" s="40">
        <v>17479</v>
      </c>
      <c r="W2" s="42"/>
    </row>
    <row r="3" spans="1:23" x14ac:dyDescent="0.3">
      <c r="A3" s="75" t="s">
        <v>270</v>
      </c>
      <c r="B3" s="39"/>
      <c r="C3" s="73" t="s">
        <v>124</v>
      </c>
      <c r="D3" s="38">
        <v>1348</v>
      </c>
      <c r="E3" s="39"/>
      <c r="F3" s="59" t="s">
        <v>132</v>
      </c>
      <c r="G3" s="40">
        <v>16180</v>
      </c>
      <c r="H3" s="41"/>
      <c r="I3" s="59" t="s">
        <v>140</v>
      </c>
      <c r="J3" s="40">
        <v>5871</v>
      </c>
      <c r="K3" s="41"/>
      <c r="L3" s="59" t="s">
        <v>271</v>
      </c>
      <c r="M3" s="40">
        <v>11479</v>
      </c>
      <c r="N3" s="41"/>
      <c r="O3" s="74" t="s">
        <v>272</v>
      </c>
      <c r="P3" s="40">
        <v>3197</v>
      </c>
      <c r="Q3" s="42"/>
      <c r="R3" s="74" t="s">
        <v>127</v>
      </c>
      <c r="S3" s="40">
        <v>2724</v>
      </c>
      <c r="T3" s="42"/>
      <c r="U3" s="59" t="s">
        <v>273</v>
      </c>
      <c r="V3" s="40">
        <v>15064</v>
      </c>
      <c r="W3" s="42"/>
    </row>
    <row r="4" spans="1:23" x14ac:dyDescent="0.3">
      <c r="A4" s="76" t="s">
        <v>274</v>
      </c>
      <c r="B4" s="39"/>
      <c r="C4" s="73" t="s">
        <v>119</v>
      </c>
      <c r="D4" s="38">
        <v>1123</v>
      </c>
      <c r="E4" s="39"/>
      <c r="F4" s="59" t="s">
        <v>122</v>
      </c>
      <c r="G4" s="40">
        <v>13071</v>
      </c>
      <c r="H4" s="41"/>
      <c r="I4" s="59" t="s">
        <v>156</v>
      </c>
      <c r="J4" s="40">
        <v>4497</v>
      </c>
      <c r="K4" s="41"/>
      <c r="L4" s="59" t="s">
        <v>275</v>
      </c>
      <c r="M4" s="40">
        <v>9166</v>
      </c>
      <c r="N4" s="41"/>
      <c r="O4" s="74" t="s">
        <v>127</v>
      </c>
      <c r="P4" s="40">
        <v>2724</v>
      </c>
      <c r="Q4" s="42"/>
      <c r="R4" s="74" t="s">
        <v>276</v>
      </c>
      <c r="S4" s="40">
        <v>2583</v>
      </c>
      <c r="T4" s="42"/>
      <c r="U4" s="59" t="s">
        <v>277</v>
      </c>
      <c r="V4" s="40">
        <v>6737</v>
      </c>
      <c r="W4" s="42"/>
    </row>
    <row r="5" spans="1:23" x14ac:dyDescent="0.3">
      <c r="A5" s="72" t="s">
        <v>278</v>
      </c>
      <c r="B5" s="39"/>
      <c r="C5" s="73" t="s">
        <v>233</v>
      </c>
      <c r="D5" s="38">
        <v>968</v>
      </c>
      <c r="E5" s="39"/>
      <c r="F5" s="59" t="s">
        <v>120</v>
      </c>
      <c r="G5" s="40">
        <v>9327</v>
      </c>
      <c r="H5" s="41"/>
      <c r="I5" s="59" t="s">
        <v>138</v>
      </c>
      <c r="J5" s="40">
        <v>3275</v>
      </c>
      <c r="K5" s="41"/>
      <c r="L5" s="59" t="s">
        <v>279</v>
      </c>
      <c r="M5" s="40">
        <v>9140</v>
      </c>
      <c r="N5" s="41"/>
      <c r="O5" s="74" t="s">
        <v>280</v>
      </c>
      <c r="P5" s="40">
        <v>2201</v>
      </c>
      <c r="Q5" s="42"/>
      <c r="R5" s="74" t="s">
        <v>180</v>
      </c>
      <c r="S5" s="40">
        <v>1702</v>
      </c>
      <c r="T5" s="42"/>
      <c r="U5" s="59" t="s">
        <v>281</v>
      </c>
      <c r="V5" s="40">
        <v>5132</v>
      </c>
      <c r="W5" s="42"/>
    </row>
    <row r="6" spans="1:23" x14ac:dyDescent="0.3">
      <c r="A6" s="76" t="s">
        <v>282</v>
      </c>
      <c r="B6" s="39"/>
      <c r="C6" s="73" t="s">
        <v>283</v>
      </c>
      <c r="D6" s="38">
        <v>870</v>
      </c>
      <c r="E6" s="39"/>
      <c r="F6" s="59" t="s">
        <v>125</v>
      </c>
      <c r="G6" s="40">
        <v>8798</v>
      </c>
      <c r="H6" s="41"/>
      <c r="I6" s="59" t="s">
        <v>118</v>
      </c>
      <c r="J6" s="40">
        <v>3231</v>
      </c>
      <c r="K6" s="41"/>
      <c r="L6" s="59" t="s">
        <v>284</v>
      </c>
      <c r="M6" s="40">
        <v>8938</v>
      </c>
      <c r="N6" s="41"/>
      <c r="O6" s="74" t="s">
        <v>285</v>
      </c>
      <c r="P6" s="40">
        <v>2146</v>
      </c>
      <c r="Q6" s="42"/>
      <c r="R6" s="74" t="s">
        <v>131</v>
      </c>
      <c r="S6" s="40">
        <v>1597</v>
      </c>
      <c r="T6" s="42"/>
      <c r="U6" s="59" t="s">
        <v>286</v>
      </c>
      <c r="V6" s="40">
        <v>5064</v>
      </c>
      <c r="W6" s="42"/>
    </row>
    <row r="7" spans="1:23" x14ac:dyDescent="0.3">
      <c r="A7" s="76" t="s">
        <v>287</v>
      </c>
      <c r="B7" s="39"/>
      <c r="C7" s="73" t="s">
        <v>128</v>
      </c>
      <c r="D7" s="38">
        <v>743</v>
      </c>
      <c r="E7" s="39"/>
      <c r="F7" s="59" t="s">
        <v>117</v>
      </c>
      <c r="G7" s="40">
        <v>6205</v>
      </c>
      <c r="H7" s="41"/>
      <c r="I7" s="59" t="s">
        <v>114</v>
      </c>
      <c r="J7" s="40">
        <v>2709</v>
      </c>
      <c r="K7" s="41"/>
      <c r="L7" s="59" t="s">
        <v>288</v>
      </c>
      <c r="M7" s="40">
        <v>8781</v>
      </c>
      <c r="N7" s="41"/>
      <c r="O7" s="74" t="s">
        <v>289</v>
      </c>
      <c r="P7" s="40">
        <v>1997</v>
      </c>
      <c r="Q7" s="42"/>
      <c r="R7" s="74" t="s">
        <v>144</v>
      </c>
      <c r="S7" s="40">
        <v>1505</v>
      </c>
      <c r="T7" s="42"/>
      <c r="U7" s="59" t="s">
        <v>290</v>
      </c>
      <c r="V7" s="40">
        <v>4152</v>
      </c>
      <c r="W7" s="42"/>
    </row>
    <row r="8" spans="1:23" x14ac:dyDescent="0.3">
      <c r="A8" s="72" t="s">
        <v>291</v>
      </c>
      <c r="B8" s="39"/>
      <c r="C8" s="73" t="s">
        <v>154</v>
      </c>
      <c r="D8" s="38">
        <v>738</v>
      </c>
      <c r="E8" s="39"/>
      <c r="F8" s="59" t="s">
        <v>158</v>
      </c>
      <c r="G8" s="40">
        <v>3208</v>
      </c>
      <c r="H8" s="41"/>
      <c r="I8" s="59" t="s">
        <v>126</v>
      </c>
      <c r="J8" s="40">
        <v>2198</v>
      </c>
      <c r="K8" s="41"/>
      <c r="L8" s="59" t="s">
        <v>292</v>
      </c>
      <c r="M8" s="40">
        <v>5617</v>
      </c>
      <c r="N8" s="41"/>
      <c r="O8" s="74" t="s">
        <v>293</v>
      </c>
      <c r="P8" s="40">
        <v>1931</v>
      </c>
      <c r="Q8" s="42"/>
      <c r="R8" s="74" t="s">
        <v>134</v>
      </c>
      <c r="S8" s="40">
        <v>1410</v>
      </c>
      <c r="T8" s="42"/>
      <c r="U8" s="59" t="s">
        <v>294</v>
      </c>
      <c r="V8" s="40">
        <v>3303</v>
      </c>
      <c r="W8" s="42"/>
    </row>
    <row r="9" spans="1:23" x14ac:dyDescent="0.3">
      <c r="A9" s="76" t="s">
        <v>295</v>
      </c>
      <c r="B9" s="39"/>
      <c r="C9" s="73" t="s">
        <v>296</v>
      </c>
      <c r="D9" s="38">
        <v>599</v>
      </c>
      <c r="E9" s="39"/>
      <c r="F9" s="59" t="s">
        <v>129</v>
      </c>
      <c r="G9" s="40">
        <v>3147</v>
      </c>
      <c r="H9" s="41"/>
      <c r="I9" s="59" t="s">
        <v>163</v>
      </c>
      <c r="J9" s="40">
        <v>1974</v>
      </c>
      <c r="K9" s="41"/>
      <c r="L9" s="59" t="s">
        <v>297</v>
      </c>
      <c r="M9" s="40">
        <v>3994</v>
      </c>
      <c r="N9" s="41"/>
      <c r="O9" s="74" t="s">
        <v>298</v>
      </c>
      <c r="P9" s="40">
        <v>1846</v>
      </c>
      <c r="Q9" s="42"/>
      <c r="R9" s="74" t="s">
        <v>147</v>
      </c>
      <c r="S9" s="40">
        <v>1318</v>
      </c>
      <c r="T9" s="42"/>
      <c r="U9" s="59" t="s">
        <v>299</v>
      </c>
      <c r="V9" s="40">
        <v>2839</v>
      </c>
      <c r="W9" s="42"/>
    </row>
    <row r="10" spans="1:23" x14ac:dyDescent="0.3">
      <c r="A10" s="76" t="s">
        <v>300</v>
      </c>
      <c r="B10" s="39"/>
      <c r="C10" s="73" t="s">
        <v>301</v>
      </c>
      <c r="D10" s="38">
        <v>566</v>
      </c>
      <c r="E10" s="39"/>
      <c r="F10" s="59" t="s">
        <v>142</v>
      </c>
      <c r="G10" s="40">
        <v>2142</v>
      </c>
      <c r="H10" s="41"/>
      <c r="I10" s="59" t="s">
        <v>123</v>
      </c>
      <c r="J10" s="40">
        <v>1847</v>
      </c>
      <c r="K10" s="41"/>
      <c r="L10" s="59" t="s">
        <v>302</v>
      </c>
      <c r="M10" s="40">
        <v>3839</v>
      </c>
      <c r="N10" s="41"/>
      <c r="O10" s="74" t="s">
        <v>303</v>
      </c>
      <c r="P10" s="40">
        <v>1742</v>
      </c>
      <c r="Q10" s="42"/>
      <c r="R10" s="74" t="s">
        <v>136</v>
      </c>
      <c r="S10" s="40">
        <v>1313</v>
      </c>
      <c r="T10" s="42"/>
      <c r="U10" s="59" t="s">
        <v>304</v>
      </c>
      <c r="V10" s="40">
        <v>2814</v>
      </c>
      <c r="W10" s="42"/>
    </row>
    <row r="11" spans="1:23" x14ac:dyDescent="0.3">
      <c r="A11" s="72" t="s">
        <v>305</v>
      </c>
      <c r="B11" s="39"/>
      <c r="C11" s="73" t="s">
        <v>121</v>
      </c>
      <c r="D11" s="38">
        <v>543</v>
      </c>
      <c r="E11" s="39"/>
      <c r="F11" s="59" t="s">
        <v>135</v>
      </c>
      <c r="G11" s="40">
        <v>1835</v>
      </c>
      <c r="H11" s="41"/>
      <c r="I11" s="59" t="s">
        <v>306</v>
      </c>
      <c r="J11" s="40">
        <v>1842</v>
      </c>
      <c r="K11" s="41"/>
      <c r="L11" s="59" t="s">
        <v>307</v>
      </c>
      <c r="M11" s="40">
        <v>3597</v>
      </c>
      <c r="N11" s="41"/>
      <c r="O11" s="74" t="s">
        <v>308</v>
      </c>
      <c r="P11" s="40">
        <v>1730</v>
      </c>
      <c r="Q11" s="42"/>
      <c r="R11" s="74" t="s">
        <v>153</v>
      </c>
      <c r="S11" s="40">
        <v>1157</v>
      </c>
      <c r="T11" s="42"/>
      <c r="U11" s="59" t="s">
        <v>309</v>
      </c>
      <c r="V11" s="40">
        <v>2799</v>
      </c>
      <c r="W11" s="42"/>
    </row>
    <row r="12" spans="1:23" x14ac:dyDescent="0.3">
      <c r="A12" s="76" t="s">
        <v>310</v>
      </c>
      <c r="B12" s="39"/>
      <c r="C12" s="73" t="s">
        <v>116</v>
      </c>
      <c r="D12" s="38">
        <v>538</v>
      </c>
      <c r="E12" s="39"/>
      <c r="F12" s="59" t="s">
        <v>155</v>
      </c>
      <c r="G12" s="40">
        <v>1336</v>
      </c>
      <c r="H12" s="41"/>
      <c r="I12" s="59" t="s">
        <v>166</v>
      </c>
      <c r="J12" s="40">
        <v>1748</v>
      </c>
      <c r="K12" s="41"/>
      <c r="L12" s="59" t="s">
        <v>311</v>
      </c>
      <c r="M12" s="40">
        <v>3235</v>
      </c>
      <c r="N12" s="41"/>
      <c r="O12" s="74" t="s">
        <v>312</v>
      </c>
      <c r="P12" s="40">
        <v>1721</v>
      </c>
      <c r="Q12" s="42"/>
      <c r="R12" s="74" t="s">
        <v>313</v>
      </c>
      <c r="S12" s="40">
        <v>1147</v>
      </c>
      <c r="T12" s="42"/>
      <c r="U12" s="59" t="s">
        <v>314</v>
      </c>
      <c r="V12" s="40">
        <v>2774</v>
      </c>
      <c r="W12" s="42"/>
    </row>
    <row r="13" spans="1:23" x14ac:dyDescent="0.3">
      <c r="A13" s="76" t="s">
        <v>315</v>
      </c>
      <c r="B13" s="39"/>
      <c r="C13" s="73" t="s">
        <v>316</v>
      </c>
      <c r="D13" s="38">
        <v>484</v>
      </c>
      <c r="E13" s="39"/>
      <c r="F13" s="59" t="s">
        <v>137</v>
      </c>
      <c r="G13" s="40">
        <v>1336</v>
      </c>
      <c r="H13" s="41"/>
      <c r="I13" s="59" t="s">
        <v>146</v>
      </c>
      <c r="J13" s="40">
        <v>1567</v>
      </c>
      <c r="K13" s="41"/>
      <c r="L13" s="59" t="s">
        <v>317</v>
      </c>
      <c r="M13" s="40">
        <v>2943</v>
      </c>
      <c r="N13" s="41"/>
      <c r="O13" s="74" t="s">
        <v>318</v>
      </c>
      <c r="P13" s="40">
        <v>1685</v>
      </c>
      <c r="Q13" s="42"/>
      <c r="R13" s="74" t="s">
        <v>319</v>
      </c>
      <c r="S13" s="40">
        <v>1136</v>
      </c>
      <c r="T13" s="42"/>
      <c r="U13" s="59" t="s">
        <v>320</v>
      </c>
      <c r="V13" s="40">
        <v>2325</v>
      </c>
      <c r="W13" s="42"/>
    </row>
    <row r="14" spans="1:23" x14ac:dyDescent="0.3">
      <c r="A14" s="73"/>
      <c r="B14" s="39"/>
      <c r="C14" s="73" t="s">
        <v>321</v>
      </c>
      <c r="D14" s="38">
        <v>472</v>
      </c>
      <c r="E14" s="39"/>
      <c r="F14" s="59" t="s">
        <v>139</v>
      </c>
      <c r="G14" s="40">
        <v>1286</v>
      </c>
      <c r="H14" s="41"/>
      <c r="I14" s="59" t="s">
        <v>133</v>
      </c>
      <c r="J14" s="40">
        <v>1522</v>
      </c>
      <c r="K14" s="41"/>
      <c r="L14" s="59" t="s">
        <v>322</v>
      </c>
      <c r="M14" s="40">
        <v>2565</v>
      </c>
      <c r="N14" s="41"/>
      <c r="O14" s="74" t="s">
        <v>323</v>
      </c>
      <c r="P14" s="40">
        <v>1612</v>
      </c>
      <c r="Q14" s="42"/>
      <c r="R14" s="74" t="s">
        <v>141</v>
      </c>
      <c r="S14" s="40">
        <v>1116</v>
      </c>
      <c r="T14" s="42"/>
      <c r="U14" s="59" t="s">
        <v>324</v>
      </c>
      <c r="V14" s="40">
        <v>2273</v>
      </c>
      <c r="W14" s="42"/>
    </row>
    <row r="15" spans="1:23" x14ac:dyDescent="0.3">
      <c r="A15" s="73"/>
      <c r="B15" s="39"/>
      <c r="C15" s="73" t="s">
        <v>148</v>
      </c>
      <c r="D15" s="38">
        <v>454</v>
      </c>
      <c r="E15" s="39"/>
      <c r="F15" s="59" t="s">
        <v>145</v>
      </c>
      <c r="G15" s="40">
        <v>881</v>
      </c>
      <c r="H15" s="41"/>
      <c r="I15" s="59" t="s">
        <v>179</v>
      </c>
      <c r="J15" s="40">
        <v>1237</v>
      </c>
      <c r="K15" s="41"/>
      <c r="L15" s="59" t="s">
        <v>325</v>
      </c>
      <c r="M15" s="40">
        <v>2326</v>
      </c>
      <c r="N15" s="41"/>
      <c r="O15" s="74" t="s">
        <v>131</v>
      </c>
      <c r="P15" s="40">
        <v>1597</v>
      </c>
      <c r="Q15" s="42"/>
      <c r="R15" s="74" t="s">
        <v>183</v>
      </c>
      <c r="S15" s="40">
        <v>1110</v>
      </c>
      <c r="T15" s="42"/>
      <c r="U15" s="59" t="s">
        <v>326</v>
      </c>
      <c r="V15" s="40">
        <v>2243</v>
      </c>
      <c r="W15" s="42"/>
    </row>
    <row r="16" spans="1:23" x14ac:dyDescent="0.3">
      <c r="A16" s="73"/>
      <c r="B16" s="39"/>
      <c r="C16" s="73" t="s">
        <v>327</v>
      </c>
      <c r="D16" s="38">
        <v>448</v>
      </c>
      <c r="E16" s="39"/>
      <c r="F16" s="59" t="s">
        <v>149</v>
      </c>
      <c r="G16" s="40">
        <v>564</v>
      </c>
      <c r="H16" s="41"/>
      <c r="I16" s="59" t="s">
        <v>182</v>
      </c>
      <c r="J16" s="40">
        <v>1204</v>
      </c>
      <c r="K16" s="41"/>
      <c r="L16" s="59" t="s">
        <v>328</v>
      </c>
      <c r="M16" s="40">
        <v>2236</v>
      </c>
      <c r="N16" s="41"/>
      <c r="O16" s="74" t="s">
        <v>329</v>
      </c>
      <c r="P16" s="40">
        <v>1589</v>
      </c>
      <c r="Q16" s="42"/>
      <c r="R16" s="74" t="s">
        <v>157</v>
      </c>
      <c r="S16" s="40">
        <v>1070</v>
      </c>
      <c r="T16" s="42"/>
      <c r="U16" s="59" t="s">
        <v>330</v>
      </c>
      <c r="V16" s="40">
        <v>2161</v>
      </c>
      <c r="W16" s="42"/>
    </row>
    <row r="17" spans="1:23" x14ac:dyDescent="0.3">
      <c r="A17" s="73"/>
      <c r="B17" s="39"/>
      <c r="C17" s="73" t="s">
        <v>331</v>
      </c>
      <c r="D17" s="38">
        <v>403</v>
      </c>
      <c r="E17" s="39"/>
      <c r="F17" s="59" t="s">
        <v>151</v>
      </c>
      <c r="G17" s="40">
        <v>482</v>
      </c>
      <c r="H17" s="41"/>
      <c r="I17" s="59" t="s">
        <v>332</v>
      </c>
      <c r="J17" s="40">
        <v>1066</v>
      </c>
      <c r="K17" s="41"/>
      <c r="L17" s="59" t="s">
        <v>333</v>
      </c>
      <c r="M17" s="40">
        <v>1700</v>
      </c>
      <c r="N17" s="41"/>
      <c r="O17" s="74" t="s">
        <v>334</v>
      </c>
      <c r="P17" s="40">
        <v>1539</v>
      </c>
      <c r="Q17" s="42"/>
      <c r="R17" s="74" t="s">
        <v>222</v>
      </c>
      <c r="S17" s="40">
        <v>994</v>
      </c>
      <c r="T17" s="42"/>
      <c r="U17" s="59" t="s">
        <v>335</v>
      </c>
      <c r="V17" s="40">
        <v>1919</v>
      </c>
      <c r="W17" s="42"/>
    </row>
    <row r="18" spans="1:23" x14ac:dyDescent="0.3">
      <c r="A18" s="73"/>
      <c r="B18" s="39"/>
      <c r="C18" s="73" t="s">
        <v>336</v>
      </c>
      <c r="D18" s="38">
        <v>380</v>
      </c>
      <c r="E18" s="39"/>
      <c r="F18" s="59" t="s">
        <v>162</v>
      </c>
      <c r="G18" s="40">
        <v>296</v>
      </c>
      <c r="H18" s="41"/>
      <c r="I18" s="59" t="s">
        <v>337</v>
      </c>
      <c r="J18" s="40">
        <v>1058</v>
      </c>
      <c r="K18" s="41"/>
      <c r="L18" s="59" t="s">
        <v>338</v>
      </c>
      <c r="M18" s="40">
        <v>1541</v>
      </c>
      <c r="N18" s="41"/>
      <c r="O18" s="74" t="s">
        <v>144</v>
      </c>
      <c r="P18" s="40">
        <v>1505</v>
      </c>
      <c r="Q18" s="42"/>
      <c r="R18" s="74" t="s">
        <v>160</v>
      </c>
      <c r="S18" s="40">
        <v>985</v>
      </c>
      <c r="T18" s="42"/>
      <c r="U18" s="59" t="s">
        <v>339</v>
      </c>
      <c r="V18" s="40">
        <v>1725</v>
      </c>
      <c r="W18" s="42"/>
    </row>
    <row r="19" spans="1:23" x14ac:dyDescent="0.3">
      <c r="A19" s="73"/>
      <c r="B19" s="39"/>
      <c r="C19" s="73" t="s">
        <v>225</v>
      </c>
      <c r="D19" s="38">
        <v>374</v>
      </c>
      <c r="E19" s="39"/>
      <c r="F19" s="59" t="s">
        <v>165</v>
      </c>
      <c r="G19" s="40">
        <v>167</v>
      </c>
      <c r="H19" s="41"/>
      <c r="I19" s="59" t="s">
        <v>227</v>
      </c>
      <c r="J19" s="40">
        <v>985</v>
      </c>
      <c r="K19" s="41"/>
      <c r="L19" s="59" t="s">
        <v>340</v>
      </c>
      <c r="M19" s="40">
        <v>1522</v>
      </c>
      <c r="N19" s="41"/>
      <c r="O19" s="74" t="s">
        <v>341</v>
      </c>
      <c r="P19" s="40">
        <v>1439</v>
      </c>
      <c r="Q19" s="42"/>
      <c r="R19" s="74" t="s">
        <v>173</v>
      </c>
      <c r="S19" s="40">
        <v>974</v>
      </c>
      <c r="T19" s="42"/>
      <c r="U19" s="59" t="s">
        <v>342</v>
      </c>
      <c r="V19" s="40">
        <v>1584</v>
      </c>
      <c r="W19" s="42"/>
    </row>
    <row r="20" spans="1:23" x14ac:dyDescent="0.3">
      <c r="A20" s="73"/>
      <c r="B20" s="39"/>
      <c r="C20" s="73" t="s">
        <v>200</v>
      </c>
      <c r="D20" s="38">
        <v>362</v>
      </c>
      <c r="E20" s="39"/>
      <c r="F20" s="59" t="s">
        <v>171</v>
      </c>
      <c r="G20" s="40">
        <v>165</v>
      </c>
      <c r="H20" s="41"/>
      <c r="I20" s="59" t="s">
        <v>184</v>
      </c>
      <c r="J20" s="40">
        <v>946</v>
      </c>
      <c r="K20" s="41"/>
      <c r="L20" s="59" t="s">
        <v>343</v>
      </c>
      <c r="M20" s="40">
        <v>1203</v>
      </c>
      <c r="N20" s="41"/>
      <c r="O20" s="74" t="s">
        <v>344</v>
      </c>
      <c r="P20" s="40">
        <v>1361</v>
      </c>
      <c r="Q20" s="42"/>
      <c r="R20" s="74" t="s">
        <v>345</v>
      </c>
      <c r="S20" s="40">
        <v>973</v>
      </c>
      <c r="T20" s="42"/>
      <c r="U20" s="59" t="s">
        <v>346</v>
      </c>
      <c r="V20" s="40">
        <v>1416</v>
      </c>
      <c r="W20" s="42"/>
    </row>
    <row r="21" spans="1:23" x14ac:dyDescent="0.3">
      <c r="A21" s="73"/>
      <c r="B21" s="39"/>
      <c r="C21" s="73" t="s">
        <v>177</v>
      </c>
      <c r="D21" s="38">
        <v>354</v>
      </c>
      <c r="E21" s="39"/>
      <c r="F21" s="59" t="s">
        <v>169</v>
      </c>
      <c r="G21" s="40">
        <v>110</v>
      </c>
      <c r="H21" s="41"/>
      <c r="I21" s="59" t="s">
        <v>152</v>
      </c>
      <c r="J21" s="40">
        <v>896</v>
      </c>
      <c r="K21" s="41"/>
      <c r="L21" s="59" t="s">
        <v>347</v>
      </c>
      <c r="M21" s="40">
        <v>1159</v>
      </c>
      <c r="N21" s="41"/>
      <c r="O21" s="74" t="s">
        <v>348</v>
      </c>
      <c r="P21" s="40">
        <v>1335</v>
      </c>
      <c r="Q21" s="42"/>
      <c r="R21" s="74" t="s">
        <v>206</v>
      </c>
      <c r="S21" s="40">
        <v>972</v>
      </c>
      <c r="T21" s="42"/>
      <c r="U21" s="59" t="s">
        <v>349</v>
      </c>
      <c r="V21" s="40">
        <v>1412</v>
      </c>
      <c r="W21" s="42"/>
    </row>
    <row r="22" spans="1:23" x14ac:dyDescent="0.3">
      <c r="A22" s="73"/>
      <c r="B22" s="39"/>
      <c r="C22" s="73" t="s">
        <v>350</v>
      </c>
      <c r="D22" s="38">
        <v>340</v>
      </c>
      <c r="E22" s="39"/>
      <c r="F22" s="59"/>
      <c r="G22" s="4"/>
      <c r="H22" s="41"/>
      <c r="I22" s="59" t="s">
        <v>130</v>
      </c>
      <c r="J22" s="40">
        <v>879</v>
      </c>
      <c r="K22" s="41"/>
      <c r="L22" s="59" t="s">
        <v>351</v>
      </c>
      <c r="M22" s="40">
        <v>943</v>
      </c>
      <c r="N22" s="41"/>
      <c r="O22" s="74" t="s">
        <v>352</v>
      </c>
      <c r="P22" s="40">
        <v>1334</v>
      </c>
      <c r="Q22" s="42"/>
      <c r="R22" s="74" t="s">
        <v>164</v>
      </c>
      <c r="S22" s="40">
        <v>931</v>
      </c>
      <c r="T22" s="42"/>
      <c r="U22" s="59" t="s">
        <v>353</v>
      </c>
      <c r="V22" s="40">
        <v>1312</v>
      </c>
      <c r="W22" s="42"/>
    </row>
    <row r="23" spans="1:23" x14ac:dyDescent="0.3">
      <c r="A23" s="73"/>
      <c r="B23" s="39"/>
      <c r="C23" s="73" t="s">
        <v>234</v>
      </c>
      <c r="D23" s="38">
        <v>334</v>
      </c>
      <c r="E23" s="39"/>
      <c r="F23" s="59"/>
      <c r="H23" s="41"/>
      <c r="I23" s="59" t="s">
        <v>226</v>
      </c>
      <c r="J23" s="40">
        <v>876</v>
      </c>
      <c r="K23" s="41"/>
      <c r="L23" s="59" t="s">
        <v>354</v>
      </c>
      <c r="M23" s="40">
        <v>247</v>
      </c>
      <c r="N23" s="41"/>
      <c r="O23" s="74" t="s">
        <v>160</v>
      </c>
      <c r="P23" s="40">
        <v>1325</v>
      </c>
      <c r="Q23" s="42"/>
      <c r="R23" s="74" t="s">
        <v>355</v>
      </c>
      <c r="S23" s="40">
        <v>920</v>
      </c>
      <c r="T23" s="42"/>
      <c r="U23" s="59" t="s">
        <v>356</v>
      </c>
      <c r="V23" s="40">
        <v>1268</v>
      </c>
      <c r="W23" s="42"/>
    </row>
    <row r="24" spans="1:23" x14ac:dyDescent="0.3">
      <c r="A24" s="73"/>
      <c r="B24" s="39"/>
      <c r="C24" s="73" t="s">
        <v>357</v>
      </c>
      <c r="D24" s="38">
        <v>310</v>
      </c>
      <c r="E24" s="39"/>
      <c r="F24" s="59"/>
      <c r="H24" s="41"/>
      <c r="I24" s="59" t="s">
        <v>181</v>
      </c>
      <c r="J24" s="40">
        <v>869</v>
      </c>
      <c r="K24" s="41"/>
      <c r="L24" s="59" t="s">
        <v>358</v>
      </c>
      <c r="M24" s="40">
        <v>18</v>
      </c>
      <c r="N24" s="41"/>
      <c r="O24" s="74" t="s">
        <v>147</v>
      </c>
      <c r="P24" s="40">
        <v>1318</v>
      </c>
      <c r="Q24" s="42"/>
      <c r="R24" s="74" t="s">
        <v>359</v>
      </c>
      <c r="S24" s="40">
        <v>849</v>
      </c>
      <c r="T24" s="42"/>
      <c r="U24" s="59" t="s">
        <v>360</v>
      </c>
      <c r="V24" s="40">
        <v>1237</v>
      </c>
      <c r="W24" s="42"/>
    </row>
    <row r="25" spans="1:23" x14ac:dyDescent="0.3">
      <c r="A25" s="73"/>
      <c r="B25" s="39"/>
      <c r="C25" s="73" t="s">
        <v>213</v>
      </c>
      <c r="D25" s="38">
        <v>299</v>
      </c>
      <c r="E25" s="39"/>
      <c r="F25" s="59"/>
      <c r="H25" s="41"/>
      <c r="I25" s="59" t="s">
        <v>150</v>
      </c>
      <c r="J25" s="40">
        <v>860</v>
      </c>
      <c r="K25" s="41"/>
      <c r="L25" s="59"/>
      <c r="M25" s="4"/>
      <c r="N25" s="41"/>
      <c r="O25" s="74" t="s">
        <v>361</v>
      </c>
      <c r="P25" s="40">
        <v>1208</v>
      </c>
      <c r="Q25" s="42"/>
      <c r="R25" s="74" t="s">
        <v>362</v>
      </c>
      <c r="S25" s="40">
        <v>819</v>
      </c>
      <c r="T25" s="42"/>
      <c r="U25" s="59" t="s">
        <v>363</v>
      </c>
      <c r="V25" s="40">
        <v>1142</v>
      </c>
      <c r="W25" s="42"/>
    </row>
    <row r="26" spans="1:23" ht="18" x14ac:dyDescent="0.35">
      <c r="A26" s="73"/>
      <c r="B26" s="39"/>
      <c r="C26" s="73" t="s">
        <v>215</v>
      </c>
      <c r="D26" s="38">
        <v>298</v>
      </c>
      <c r="E26" s="39"/>
      <c r="F26" s="59"/>
      <c r="H26" s="41"/>
      <c r="I26" s="59" t="s">
        <v>364</v>
      </c>
      <c r="J26" s="40">
        <v>852</v>
      </c>
      <c r="K26" s="41"/>
      <c r="L26" s="77"/>
      <c r="N26" s="41"/>
      <c r="O26" s="74" t="s">
        <v>365</v>
      </c>
      <c r="P26" s="40">
        <v>1180</v>
      </c>
      <c r="Q26" s="42"/>
      <c r="R26" s="74" t="s">
        <v>174</v>
      </c>
      <c r="S26" s="40">
        <v>815</v>
      </c>
      <c r="T26" s="42"/>
      <c r="U26" s="59" t="s">
        <v>366</v>
      </c>
      <c r="V26" s="40">
        <v>1054</v>
      </c>
      <c r="W26" s="42"/>
    </row>
    <row r="27" spans="1:23" x14ac:dyDescent="0.3">
      <c r="A27" s="73"/>
      <c r="B27" s="39"/>
      <c r="C27" s="73" t="s">
        <v>367</v>
      </c>
      <c r="D27" s="38">
        <v>290</v>
      </c>
      <c r="E27" s="39"/>
      <c r="F27" s="59"/>
      <c r="H27" s="41"/>
      <c r="I27" s="59" t="s">
        <v>197</v>
      </c>
      <c r="J27" s="40">
        <v>841</v>
      </c>
      <c r="K27" s="41"/>
      <c r="L27" s="59"/>
      <c r="N27" s="41"/>
      <c r="O27" s="74" t="s">
        <v>368</v>
      </c>
      <c r="P27" s="40">
        <v>1164</v>
      </c>
      <c r="Q27" s="42"/>
      <c r="R27" s="74" t="s">
        <v>220</v>
      </c>
      <c r="S27" s="40">
        <v>811</v>
      </c>
      <c r="T27" s="42"/>
      <c r="U27" s="59" t="s">
        <v>369</v>
      </c>
      <c r="V27" s="40">
        <v>1008</v>
      </c>
      <c r="W27" s="42"/>
    </row>
    <row r="28" spans="1:23" x14ac:dyDescent="0.3">
      <c r="A28" s="73"/>
      <c r="B28" s="39"/>
      <c r="C28" s="73" t="s">
        <v>370</v>
      </c>
      <c r="D28" s="38">
        <v>288</v>
      </c>
      <c r="E28" s="39"/>
      <c r="F28" s="59"/>
      <c r="H28" s="41"/>
      <c r="I28" s="59" t="s">
        <v>212</v>
      </c>
      <c r="J28" s="40">
        <v>766</v>
      </c>
      <c r="K28" s="41"/>
      <c r="L28" s="59"/>
      <c r="N28" s="41"/>
      <c r="O28" s="74" t="s">
        <v>157</v>
      </c>
      <c r="P28" s="40">
        <v>1070</v>
      </c>
      <c r="Q28" s="42"/>
      <c r="R28" s="74" t="s">
        <v>199</v>
      </c>
      <c r="S28" s="40">
        <v>797</v>
      </c>
      <c r="T28" s="42"/>
      <c r="U28" s="59" t="s">
        <v>371</v>
      </c>
      <c r="V28" s="40">
        <v>741</v>
      </c>
      <c r="W28" s="42"/>
    </row>
    <row r="29" spans="1:23" x14ac:dyDescent="0.3">
      <c r="B29" s="39"/>
      <c r="C29" s="73" t="s">
        <v>168</v>
      </c>
      <c r="D29" s="38">
        <v>287</v>
      </c>
      <c r="E29" s="39"/>
      <c r="F29" s="59"/>
      <c r="H29" s="41"/>
      <c r="I29" s="59" t="s">
        <v>372</v>
      </c>
      <c r="J29" s="40">
        <v>724</v>
      </c>
      <c r="K29" s="41"/>
      <c r="L29" s="59"/>
      <c r="N29" s="41"/>
      <c r="O29" s="74" t="s">
        <v>373</v>
      </c>
      <c r="P29" s="40">
        <v>998</v>
      </c>
      <c r="Q29" s="42"/>
      <c r="R29" s="74" t="s">
        <v>198</v>
      </c>
      <c r="S29" s="40">
        <v>788</v>
      </c>
      <c r="T29" s="42"/>
      <c r="U29" s="59" t="s">
        <v>374</v>
      </c>
      <c r="V29" s="40">
        <v>679</v>
      </c>
      <c r="W29" s="42"/>
    </row>
    <row r="30" spans="1:23" x14ac:dyDescent="0.3">
      <c r="B30" s="39"/>
      <c r="C30" s="73" t="s">
        <v>375</v>
      </c>
      <c r="D30" s="38">
        <v>283</v>
      </c>
      <c r="E30" s="39"/>
      <c r="F30" s="59"/>
      <c r="H30" s="41"/>
      <c r="I30" s="59" t="s">
        <v>210</v>
      </c>
      <c r="J30" s="40">
        <v>666</v>
      </c>
      <c r="K30" s="41"/>
      <c r="L30" s="59"/>
      <c r="N30" s="41"/>
      <c r="O30" s="74" t="s">
        <v>206</v>
      </c>
      <c r="P30" s="40">
        <v>972</v>
      </c>
      <c r="Q30" s="42"/>
      <c r="R30" s="74" t="s">
        <v>185</v>
      </c>
      <c r="S30" s="40">
        <v>780</v>
      </c>
      <c r="T30" s="42"/>
      <c r="U30" s="59" t="s">
        <v>376</v>
      </c>
      <c r="V30" s="40">
        <v>674</v>
      </c>
      <c r="W30" s="42"/>
    </row>
    <row r="31" spans="1:23" x14ac:dyDescent="0.3">
      <c r="B31" s="39"/>
      <c r="C31" s="73" t="s">
        <v>377</v>
      </c>
      <c r="D31" s="38">
        <v>280</v>
      </c>
      <c r="E31" s="39"/>
      <c r="F31" s="59"/>
      <c r="H31" s="41"/>
      <c r="I31" s="59" t="s">
        <v>235</v>
      </c>
      <c r="J31" s="40">
        <v>659</v>
      </c>
      <c r="K31" s="41"/>
      <c r="L31" s="59"/>
      <c r="N31" s="41"/>
      <c r="O31" s="74" t="s">
        <v>378</v>
      </c>
      <c r="P31" s="40">
        <v>971</v>
      </c>
      <c r="Q31" s="42"/>
      <c r="R31" s="74" t="s">
        <v>175</v>
      </c>
      <c r="S31" s="40">
        <v>762</v>
      </c>
      <c r="T31" s="42"/>
      <c r="U31" s="59" t="s">
        <v>379</v>
      </c>
      <c r="V31" s="40">
        <v>668</v>
      </c>
      <c r="W31" s="42"/>
    </row>
    <row r="32" spans="1:23" x14ac:dyDescent="0.3">
      <c r="B32" s="39"/>
      <c r="C32" s="73" t="s">
        <v>205</v>
      </c>
      <c r="D32" s="38">
        <v>272</v>
      </c>
      <c r="E32" s="39"/>
      <c r="F32" s="59"/>
      <c r="H32" s="41"/>
      <c r="I32" s="59" t="s">
        <v>221</v>
      </c>
      <c r="J32" s="40">
        <v>617</v>
      </c>
      <c r="K32" s="41"/>
      <c r="L32" s="59"/>
      <c r="N32" s="41"/>
      <c r="O32" s="74" t="s">
        <v>164</v>
      </c>
      <c r="P32" s="40">
        <v>931</v>
      </c>
      <c r="Q32" s="42"/>
      <c r="R32" s="74" t="s">
        <v>380</v>
      </c>
      <c r="S32" s="40">
        <v>754</v>
      </c>
      <c r="T32" s="42"/>
      <c r="U32" s="59" t="s">
        <v>381</v>
      </c>
      <c r="V32" s="40">
        <v>563</v>
      </c>
      <c r="W32" s="42"/>
    </row>
    <row r="33" spans="1:23" x14ac:dyDescent="0.3">
      <c r="B33" s="39"/>
      <c r="C33" s="73" t="s">
        <v>382</v>
      </c>
      <c r="D33" s="38">
        <v>265</v>
      </c>
      <c r="E33" s="39"/>
      <c r="F33" s="59"/>
      <c r="H33" s="41"/>
      <c r="I33" s="59" t="s">
        <v>209</v>
      </c>
      <c r="J33" s="40">
        <v>597</v>
      </c>
      <c r="K33" s="41"/>
      <c r="L33" s="59"/>
      <c r="N33" s="41"/>
      <c r="O33" s="74" t="s">
        <v>383</v>
      </c>
      <c r="P33" s="40">
        <v>920</v>
      </c>
      <c r="Q33" s="42"/>
      <c r="R33" s="74" t="s">
        <v>192</v>
      </c>
      <c r="S33" s="40">
        <v>736</v>
      </c>
      <c r="T33" s="42"/>
      <c r="U33" s="59" t="s">
        <v>384</v>
      </c>
      <c r="V33" s="40">
        <v>551</v>
      </c>
      <c r="W33" s="42"/>
    </row>
    <row r="34" spans="1:23" x14ac:dyDescent="0.3">
      <c r="B34" s="39"/>
      <c r="C34" s="73" t="s">
        <v>385</v>
      </c>
      <c r="D34" s="38">
        <v>260</v>
      </c>
      <c r="E34" s="39"/>
      <c r="F34" s="59"/>
      <c r="H34" s="41"/>
      <c r="I34" s="59" t="s">
        <v>172</v>
      </c>
      <c r="J34" s="40">
        <v>595</v>
      </c>
      <c r="K34" s="41"/>
      <c r="L34" s="59"/>
      <c r="N34" s="41"/>
      <c r="O34" s="74" t="s">
        <v>386</v>
      </c>
      <c r="P34" s="40">
        <v>891</v>
      </c>
      <c r="Q34" s="42"/>
      <c r="R34" s="74" t="s">
        <v>196</v>
      </c>
      <c r="S34" s="40">
        <v>733</v>
      </c>
      <c r="T34" s="42"/>
      <c r="U34" s="59" t="s">
        <v>387</v>
      </c>
      <c r="V34" s="40">
        <v>454</v>
      </c>
      <c r="W34" s="42"/>
    </row>
    <row r="35" spans="1:23" x14ac:dyDescent="0.3">
      <c r="B35" s="39"/>
      <c r="C35" s="73" t="s">
        <v>161</v>
      </c>
      <c r="D35" s="38">
        <v>255</v>
      </c>
      <c r="E35" s="39"/>
      <c r="F35" s="59"/>
      <c r="H35" s="41"/>
      <c r="I35" s="59" t="s">
        <v>176</v>
      </c>
      <c r="J35" s="40">
        <v>589</v>
      </c>
      <c r="K35" s="41"/>
      <c r="L35" s="59"/>
      <c r="N35" s="41"/>
      <c r="O35" s="74" t="s">
        <v>388</v>
      </c>
      <c r="P35" s="40">
        <v>791</v>
      </c>
      <c r="Q35" s="42"/>
      <c r="R35" s="74" t="s">
        <v>190</v>
      </c>
      <c r="S35" s="40">
        <v>730</v>
      </c>
      <c r="T35" s="42"/>
      <c r="U35" s="59" t="s">
        <v>389</v>
      </c>
      <c r="V35" s="40">
        <v>428</v>
      </c>
      <c r="W35" s="42"/>
    </row>
    <row r="36" spans="1:23" x14ac:dyDescent="0.3">
      <c r="B36" s="39"/>
      <c r="C36" s="73" t="s">
        <v>390</v>
      </c>
      <c r="D36" s="38">
        <v>255</v>
      </c>
      <c r="E36" s="39"/>
      <c r="F36" s="59"/>
      <c r="H36" s="41"/>
      <c r="I36" s="59" t="s">
        <v>223</v>
      </c>
      <c r="J36" s="40">
        <v>586</v>
      </c>
      <c r="K36" s="41"/>
      <c r="L36" s="59"/>
      <c r="N36" s="41"/>
      <c r="O36" s="74" t="s">
        <v>391</v>
      </c>
      <c r="P36" s="40">
        <v>781</v>
      </c>
      <c r="Q36" s="42"/>
      <c r="R36" s="74" t="s">
        <v>230</v>
      </c>
      <c r="S36" s="40">
        <v>712</v>
      </c>
      <c r="T36" s="42"/>
      <c r="U36" s="59" t="s">
        <v>392</v>
      </c>
      <c r="V36" s="40">
        <v>419</v>
      </c>
      <c r="W36" s="42"/>
    </row>
    <row r="37" spans="1:23" x14ac:dyDescent="0.3">
      <c r="B37" s="39"/>
      <c r="C37" s="73" t="s">
        <v>214</v>
      </c>
      <c r="D37" s="38">
        <v>254</v>
      </c>
      <c r="E37" s="39"/>
      <c r="F37" s="59"/>
      <c r="H37" s="41"/>
      <c r="I37" s="59" t="s">
        <v>189</v>
      </c>
      <c r="J37" s="40">
        <v>573</v>
      </c>
      <c r="K37" s="41"/>
      <c r="L37" s="59"/>
      <c r="N37" s="41"/>
      <c r="O37" s="74" t="s">
        <v>192</v>
      </c>
      <c r="P37" s="40">
        <v>780</v>
      </c>
      <c r="Q37" s="42"/>
      <c r="R37" s="74" t="s">
        <v>186</v>
      </c>
      <c r="S37" s="40">
        <v>706</v>
      </c>
      <c r="T37" s="42"/>
      <c r="U37" s="59" t="s">
        <v>393</v>
      </c>
      <c r="V37" s="40">
        <v>408</v>
      </c>
      <c r="W37" s="42"/>
    </row>
    <row r="38" spans="1:23" x14ac:dyDescent="0.3">
      <c r="B38" s="39"/>
      <c r="C38" s="73" t="s">
        <v>394</v>
      </c>
      <c r="D38" s="38">
        <v>251</v>
      </c>
      <c r="E38" s="39"/>
      <c r="F38" s="59"/>
      <c r="H38" s="41"/>
      <c r="I38" s="59" t="s">
        <v>187</v>
      </c>
      <c r="J38" s="40">
        <v>515</v>
      </c>
      <c r="K38" s="41"/>
      <c r="L38" s="59"/>
      <c r="N38" s="41"/>
      <c r="O38" s="74" t="s">
        <v>185</v>
      </c>
      <c r="P38" s="40">
        <v>780</v>
      </c>
      <c r="Q38" s="42"/>
      <c r="R38" s="74" t="s">
        <v>395</v>
      </c>
      <c r="S38" s="40">
        <v>688</v>
      </c>
      <c r="T38" s="42"/>
      <c r="U38" s="59" t="s">
        <v>396</v>
      </c>
      <c r="V38" s="40">
        <v>385</v>
      </c>
      <c r="W38" s="42"/>
    </row>
    <row r="39" spans="1:23" x14ac:dyDescent="0.3">
      <c r="B39" s="39"/>
      <c r="C39" s="73" t="s">
        <v>397</v>
      </c>
      <c r="D39" s="38">
        <v>251</v>
      </c>
      <c r="E39" s="39"/>
      <c r="F39" s="59"/>
      <c r="H39" s="41"/>
      <c r="I39" s="59" t="s">
        <v>143</v>
      </c>
      <c r="J39" s="40">
        <v>502</v>
      </c>
      <c r="K39" s="41"/>
      <c r="L39" s="59"/>
      <c r="N39" s="41"/>
      <c r="O39" s="74" t="s">
        <v>398</v>
      </c>
      <c r="P39" s="40">
        <v>764</v>
      </c>
      <c r="Q39" s="42"/>
      <c r="R39" s="74" t="s">
        <v>167</v>
      </c>
      <c r="S39" s="40">
        <v>671</v>
      </c>
      <c r="T39" s="42"/>
      <c r="U39" s="59" t="s">
        <v>399</v>
      </c>
      <c r="V39" s="40">
        <v>375</v>
      </c>
      <c r="W39" s="42"/>
    </row>
    <row r="40" spans="1:23" x14ac:dyDescent="0.3">
      <c r="B40" s="39"/>
      <c r="C40" s="73" t="s">
        <v>400</v>
      </c>
      <c r="D40" s="38">
        <v>247</v>
      </c>
      <c r="E40" s="39"/>
      <c r="F40" s="59"/>
      <c r="H40" s="41"/>
      <c r="I40" s="59" t="s">
        <v>159</v>
      </c>
      <c r="J40" s="40">
        <v>495</v>
      </c>
      <c r="K40" s="41"/>
      <c r="L40" s="59"/>
      <c r="N40" s="41"/>
      <c r="O40" s="74" t="s">
        <v>380</v>
      </c>
      <c r="P40" s="40">
        <v>754</v>
      </c>
      <c r="Q40" s="42"/>
      <c r="R40" s="74" t="s">
        <v>401</v>
      </c>
      <c r="S40" s="40">
        <v>655</v>
      </c>
      <c r="T40" s="42"/>
      <c r="U40" s="59" t="s">
        <v>402</v>
      </c>
      <c r="V40" s="40">
        <v>366</v>
      </c>
      <c r="W40" s="42"/>
    </row>
    <row r="41" spans="1:23" x14ac:dyDescent="0.3">
      <c r="A41" s="73"/>
      <c r="B41" s="39"/>
      <c r="C41" s="73" t="s">
        <v>403</v>
      </c>
      <c r="D41" s="38">
        <v>244</v>
      </c>
      <c r="E41" s="39"/>
      <c r="F41" s="59"/>
      <c r="H41" s="41"/>
      <c r="I41" s="59" t="s">
        <v>191</v>
      </c>
      <c r="J41" s="40">
        <v>455</v>
      </c>
      <c r="K41" s="41"/>
      <c r="L41" s="59"/>
      <c r="N41" s="41"/>
      <c r="O41" s="74" t="s">
        <v>404</v>
      </c>
      <c r="P41" s="40">
        <v>730</v>
      </c>
      <c r="Q41" s="42"/>
      <c r="R41" s="74" t="s">
        <v>208</v>
      </c>
      <c r="S41" s="40">
        <v>641</v>
      </c>
      <c r="T41" s="42"/>
      <c r="U41" s="59" t="s">
        <v>405</v>
      </c>
      <c r="V41" s="40">
        <v>352</v>
      </c>
      <c r="W41" s="42"/>
    </row>
    <row r="42" spans="1:23" x14ac:dyDescent="0.3">
      <c r="A42" s="73"/>
      <c r="B42" s="39"/>
      <c r="C42" s="73" t="s">
        <v>406</v>
      </c>
      <c r="D42" s="38">
        <v>238</v>
      </c>
      <c r="E42" s="39"/>
      <c r="F42" s="59"/>
      <c r="H42" s="41"/>
      <c r="I42" s="59" t="s">
        <v>195</v>
      </c>
      <c r="J42" s="40">
        <v>443</v>
      </c>
      <c r="K42" s="41"/>
      <c r="L42" s="59"/>
      <c r="N42" s="41"/>
      <c r="O42" s="74" t="s">
        <v>407</v>
      </c>
      <c r="P42" s="40">
        <v>714</v>
      </c>
      <c r="Q42" s="42"/>
      <c r="R42" s="74" t="s">
        <v>204</v>
      </c>
      <c r="S42" s="40">
        <v>632</v>
      </c>
      <c r="T42" s="42"/>
      <c r="U42" s="59" t="s">
        <v>408</v>
      </c>
      <c r="V42" s="40">
        <v>352</v>
      </c>
      <c r="W42" s="42"/>
    </row>
    <row r="43" spans="1:23" x14ac:dyDescent="0.3">
      <c r="A43" s="73"/>
      <c r="B43" s="39"/>
      <c r="C43" s="73" t="s">
        <v>409</v>
      </c>
      <c r="D43" s="38">
        <v>228</v>
      </c>
      <c r="E43" s="39"/>
      <c r="F43" s="59"/>
      <c r="H43" s="41"/>
      <c r="I43" s="59" t="s">
        <v>216</v>
      </c>
      <c r="J43" s="40">
        <v>431</v>
      </c>
      <c r="K43" s="41"/>
      <c r="L43" s="59"/>
      <c r="N43" s="41"/>
      <c r="O43" s="74" t="s">
        <v>186</v>
      </c>
      <c r="P43" s="40">
        <v>706</v>
      </c>
      <c r="Q43" s="42"/>
      <c r="R43" s="74" t="s">
        <v>188</v>
      </c>
      <c r="S43" s="40">
        <v>629</v>
      </c>
      <c r="T43" s="42"/>
      <c r="U43" s="59" t="s">
        <v>410</v>
      </c>
      <c r="V43" s="40">
        <v>343</v>
      </c>
      <c r="W43" s="42"/>
    </row>
    <row r="44" spans="1:23" x14ac:dyDescent="0.3">
      <c r="A44" s="73"/>
      <c r="B44" s="39"/>
      <c r="C44" s="73" t="s">
        <v>411</v>
      </c>
      <c r="D44" s="38">
        <v>227</v>
      </c>
      <c r="E44" s="39"/>
      <c r="F44" s="59"/>
      <c r="H44" s="41"/>
      <c r="I44" s="59" t="s">
        <v>217</v>
      </c>
      <c r="J44" s="40">
        <v>426</v>
      </c>
      <c r="K44" s="41"/>
      <c r="L44" s="59"/>
      <c r="N44" s="41"/>
      <c r="O44" s="74" t="s">
        <v>412</v>
      </c>
      <c r="P44" s="40">
        <v>700</v>
      </c>
      <c r="Q44" s="42"/>
      <c r="R44" s="74" t="s">
        <v>232</v>
      </c>
      <c r="S44" s="40">
        <v>612</v>
      </c>
      <c r="T44" s="42"/>
      <c r="U44" s="59" t="s">
        <v>413</v>
      </c>
      <c r="V44" s="40">
        <v>288</v>
      </c>
      <c r="W44" s="42"/>
    </row>
    <row r="45" spans="1:23" x14ac:dyDescent="0.3">
      <c r="A45" s="73"/>
      <c r="B45" s="39"/>
      <c r="C45" s="73" t="s">
        <v>414</v>
      </c>
      <c r="D45" s="38">
        <v>227</v>
      </c>
      <c r="E45" s="39"/>
      <c r="F45" s="59"/>
      <c r="H45" s="41"/>
      <c r="I45" s="59" t="s">
        <v>224</v>
      </c>
      <c r="J45" s="40">
        <v>419</v>
      </c>
      <c r="K45" s="41"/>
      <c r="L45" s="59"/>
      <c r="N45" s="41"/>
      <c r="O45" s="74" t="s">
        <v>167</v>
      </c>
      <c r="P45" s="40">
        <v>671</v>
      </c>
      <c r="Q45" s="42"/>
      <c r="R45" s="74" t="s">
        <v>178</v>
      </c>
      <c r="S45" s="40">
        <v>610</v>
      </c>
      <c r="T45" s="42"/>
      <c r="U45" s="59" t="s">
        <v>415</v>
      </c>
      <c r="V45" s="40">
        <v>286</v>
      </c>
      <c r="W45" s="42"/>
    </row>
    <row r="46" spans="1:23" x14ac:dyDescent="0.3">
      <c r="A46" s="73"/>
      <c r="B46" s="39"/>
      <c r="C46" s="73" t="s">
        <v>416</v>
      </c>
      <c r="D46" s="38">
        <v>222</v>
      </c>
      <c r="E46" s="39"/>
      <c r="F46" s="59"/>
      <c r="H46" s="41"/>
      <c r="I46" s="59" t="s">
        <v>229</v>
      </c>
      <c r="J46" s="40">
        <v>416</v>
      </c>
      <c r="K46" s="41"/>
      <c r="L46" s="59"/>
      <c r="N46" s="41"/>
      <c r="O46" s="74" t="s">
        <v>417</v>
      </c>
      <c r="P46" s="40">
        <v>637</v>
      </c>
      <c r="Q46" s="42"/>
      <c r="R46" s="74" t="s">
        <v>170</v>
      </c>
      <c r="S46" s="40">
        <v>608</v>
      </c>
      <c r="T46" s="42"/>
      <c r="U46" s="59" t="s">
        <v>418</v>
      </c>
      <c r="V46" s="40">
        <v>278</v>
      </c>
      <c r="W46" s="42"/>
    </row>
    <row r="47" spans="1:23" x14ac:dyDescent="0.3">
      <c r="A47" s="73"/>
      <c r="B47" s="39"/>
      <c r="C47" s="73" t="s">
        <v>419</v>
      </c>
      <c r="D47" s="38">
        <v>214</v>
      </c>
      <c r="E47" s="39"/>
      <c r="F47" s="59"/>
      <c r="H47" s="41"/>
      <c r="I47" s="59" t="s">
        <v>231</v>
      </c>
      <c r="J47" s="40">
        <v>409</v>
      </c>
      <c r="K47" s="41"/>
      <c r="L47" s="59"/>
      <c r="N47" s="41"/>
      <c r="O47" s="74" t="s">
        <v>204</v>
      </c>
      <c r="P47" s="40">
        <v>632</v>
      </c>
      <c r="Q47" s="42"/>
      <c r="R47" s="74" t="s">
        <v>201</v>
      </c>
      <c r="S47" s="40">
        <v>579</v>
      </c>
      <c r="T47" s="42"/>
      <c r="U47" s="59" t="s">
        <v>420</v>
      </c>
      <c r="V47" s="40">
        <v>245</v>
      </c>
      <c r="W47" s="42"/>
    </row>
    <row r="48" spans="1:23" x14ac:dyDescent="0.3">
      <c r="A48" s="73"/>
      <c r="B48" s="39"/>
      <c r="C48" s="73" t="s">
        <v>421</v>
      </c>
      <c r="D48" s="38">
        <v>212</v>
      </c>
      <c r="E48" s="39"/>
      <c r="F48" s="59"/>
      <c r="H48" s="41"/>
      <c r="I48" s="59" t="s">
        <v>203</v>
      </c>
      <c r="J48" s="40">
        <v>395</v>
      </c>
      <c r="K48" s="41"/>
      <c r="L48" s="59"/>
      <c r="N48" s="41"/>
      <c r="O48" s="74" t="s">
        <v>188</v>
      </c>
      <c r="P48" s="40">
        <v>629</v>
      </c>
      <c r="Q48" s="42"/>
      <c r="R48" s="74" t="s">
        <v>193</v>
      </c>
      <c r="S48" s="40">
        <v>569</v>
      </c>
      <c r="T48" s="42"/>
      <c r="U48" s="59" t="s">
        <v>422</v>
      </c>
      <c r="V48" s="40">
        <v>238</v>
      </c>
      <c r="W48" s="42"/>
    </row>
    <row r="49" spans="1:23" x14ac:dyDescent="0.3">
      <c r="A49" s="73"/>
      <c r="B49" s="39"/>
      <c r="C49" s="73" t="s">
        <v>423</v>
      </c>
      <c r="D49" s="38">
        <v>206</v>
      </c>
      <c r="E49" s="39"/>
      <c r="F49" s="59"/>
      <c r="H49" s="41"/>
      <c r="I49" s="59" t="s">
        <v>228</v>
      </c>
      <c r="J49" s="40">
        <v>392</v>
      </c>
      <c r="K49" s="41"/>
      <c r="L49" s="59"/>
      <c r="N49" s="41"/>
      <c r="O49" s="74" t="s">
        <v>424</v>
      </c>
      <c r="P49" s="40">
        <v>616</v>
      </c>
      <c r="Q49" s="42"/>
      <c r="R49" s="74" t="s">
        <v>194</v>
      </c>
      <c r="S49" s="40">
        <v>567</v>
      </c>
      <c r="T49" s="42"/>
      <c r="U49" s="59" t="s">
        <v>425</v>
      </c>
      <c r="V49" s="40">
        <v>208</v>
      </c>
      <c r="W49" s="42"/>
    </row>
    <row r="50" spans="1:23" x14ac:dyDescent="0.3">
      <c r="A50" s="73"/>
      <c r="B50" s="39"/>
      <c r="C50" s="73" t="s">
        <v>426</v>
      </c>
      <c r="D50" s="38">
        <v>199</v>
      </c>
      <c r="E50" s="39"/>
      <c r="F50" s="59"/>
      <c r="H50" s="41"/>
      <c r="I50" s="59" t="s">
        <v>219</v>
      </c>
      <c r="J50" s="40">
        <v>384</v>
      </c>
      <c r="K50" s="41"/>
      <c r="L50" s="59"/>
      <c r="N50" s="41"/>
      <c r="O50" s="74" t="s">
        <v>427</v>
      </c>
      <c r="P50" s="40">
        <v>596</v>
      </c>
      <c r="Q50" s="42"/>
      <c r="R50" s="74" t="s">
        <v>207</v>
      </c>
      <c r="S50" s="40">
        <v>537</v>
      </c>
      <c r="T50" s="42"/>
      <c r="U50" s="59" t="s">
        <v>428</v>
      </c>
      <c r="V50" s="40">
        <v>205</v>
      </c>
      <c r="W50" s="42"/>
    </row>
    <row r="51" spans="1:23" x14ac:dyDescent="0.3">
      <c r="A51" s="73"/>
      <c r="B51" s="39"/>
      <c r="C51" s="73" t="s">
        <v>429</v>
      </c>
      <c r="D51" s="38">
        <v>193</v>
      </c>
      <c r="E51" s="39"/>
      <c r="F51" s="59"/>
      <c r="H51" s="41"/>
      <c r="I51" s="59" t="s">
        <v>211</v>
      </c>
      <c r="J51" s="40">
        <v>374</v>
      </c>
      <c r="K51" s="41"/>
      <c r="L51" s="59"/>
      <c r="N51" s="41"/>
      <c r="O51" s="74" t="s">
        <v>430</v>
      </c>
      <c r="P51" s="40">
        <v>592</v>
      </c>
      <c r="Q51" s="42"/>
      <c r="R51" s="74" t="s">
        <v>218</v>
      </c>
      <c r="S51" s="40">
        <v>514</v>
      </c>
      <c r="T51" s="42"/>
      <c r="U51" s="59" t="s">
        <v>431</v>
      </c>
      <c r="V51" s="40">
        <v>197</v>
      </c>
      <c r="W51" s="42"/>
    </row>
    <row r="52" spans="1:23" ht="15" thickBot="1" x14ac:dyDescent="0.35">
      <c r="A52" s="42"/>
      <c r="B52" s="41"/>
      <c r="C52" s="42"/>
      <c r="D52" s="44"/>
      <c r="E52" s="41"/>
      <c r="F52" s="42"/>
      <c r="G52" s="44"/>
      <c r="H52" s="41"/>
      <c r="I52" s="42"/>
      <c r="J52" s="42"/>
      <c r="K52" s="41"/>
      <c r="L52" s="42"/>
      <c r="M52" s="42"/>
      <c r="N52" s="41"/>
      <c r="O52" s="42"/>
      <c r="P52" s="42"/>
      <c r="Q52" s="42"/>
      <c r="R52" s="42"/>
      <c r="S52" s="42"/>
      <c r="T52" s="42"/>
      <c r="U52" s="42"/>
      <c r="V52" s="42"/>
      <c r="W52" s="42"/>
    </row>
    <row r="53" spans="1:23" x14ac:dyDescent="0.3">
      <c r="A53" s="45" t="s">
        <v>236</v>
      </c>
      <c r="B53" s="46"/>
      <c r="C53" s="45" t="s">
        <v>236</v>
      </c>
      <c r="E53" s="46"/>
      <c r="F53" s="47" t="s">
        <v>236</v>
      </c>
      <c r="G53" s="48"/>
      <c r="H53" s="39"/>
      <c r="I53" s="47" t="s">
        <v>236</v>
      </c>
      <c r="J53" s="49"/>
      <c r="K53" s="46"/>
      <c r="L53" s="47" t="s">
        <v>236</v>
      </c>
      <c r="M53" s="50"/>
      <c r="N53" s="39"/>
      <c r="O53" s="47" t="s">
        <v>236</v>
      </c>
      <c r="P53" s="51"/>
      <c r="Q53" s="42"/>
      <c r="R53" s="47" t="s">
        <v>236</v>
      </c>
      <c r="S53" s="51"/>
      <c r="T53" s="42"/>
      <c r="U53" s="47" t="s">
        <v>236</v>
      </c>
      <c r="V53" s="49"/>
      <c r="W53" s="42"/>
    </row>
    <row r="54" spans="1:23" x14ac:dyDescent="0.3">
      <c r="A54" s="52" t="s">
        <v>432</v>
      </c>
      <c r="B54" s="46"/>
      <c r="C54" s="52" t="s">
        <v>433</v>
      </c>
      <c r="E54" s="46"/>
      <c r="F54" s="53" t="s">
        <v>433</v>
      </c>
      <c r="G54" s="4"/>
      <c r="H54" s="39"/>
      <c r="I54" s="53" t="s">
        <v>433</v>
      </c>
      <c r="J54" s="54"/>
      <c r="K54" s="46"/>
      <c r="L54" s="53" t="s">
        <v>433</v>
      </c>
      <c r="M54" s="43"/>
      <c r="N54" s="39"/>
      <c r="O54" s="53" t="s">
        <v>433</v>
      </c>
      <c r="P54" s="54"/>
      <c r="Q54" s="42"/>
      <c r="R54" s="53" t="s">
        <v>433</v>
      </c>
      <c r="S54" s="54"/>
      <c r="T54" s="42"/>
      <c r="U54" s="53" t="s">
        <v>433</v>
      </c>
      <c r="V54" s="54"/>
      <c r="W54" s="42"/>
    </row>
    <row r="55" spans="1:23" x14ac:dyDescent="0.3">
      <c r="A55" s="52" t="s">
        <v>237</v>
      </c>
      <c r="B55" s="46"/>
      <c r="C55" s="52" t="s">
        <v>237</v>
      </c>
      <c r="E55" s="46"/>
      <c r="F55" s="53" t="s">
        <v>237</v>
      </c>
      <c r="G55" s="4"/>
      <c r="H55" s="39"/>
      <c r="I55" s="53" t="s">
        <v>237</v>
      </c>
      <c r="J55" s="54"/>
      <c r="K55" s="46"/>
      <c r="L55" s="53" t="s">
        <v>237</v>
      </c>
      <c r="M55" s="43"/>
      <c r="N55" s="39"/>
      <c r="O55" s="53" t="s">
        <v>237</v>
      </c>
      <c r="P55" s="54"/>
      <c r="Q55" s="42"/>
      <c r="R55" s="53" t="s">
        <v>237</v>
      </c>
      <c r="S55" s="54"/>
      <c r="T55" s="42"/>
      <c r="U55" s="53" t="s">
        <v>237</v>
      </c>
      <c r="V55" s="54"/>
      <c r="W55" s="42"/>
    </row>
    <row r="56" spans="1:23" ht="15" thickBot="1" x14ac:dyDescent="0.35">
      <c r="A56" s="55"/>
      <c r="B56" s="57"/>
      <c r="C56" s="55"/>
      <c r="D56" s="56"/>
      <c r="E56" s="57"/>
      <c r="F56" s="53" t="s">
        <v>238</v>
      </c>
      <c r="G56" s="4"/>
      <c r="H56" s="58"/>
      <c r="I56" s="53" t="s">
        <v>434</v>
      </c>
      <c r="J56" s="54"/>
      <c r="K56" s="57"/>
      <c r="L56" s="53"/>
      <c r="M56" s="43"/>
      <c r="N56" s="58"/>
      <c r="O56" s="53"/>
      <c r="P56" s="54"/>
      <c r="Q56" s="42"/>
      <c r="R56" s="53"/>
      <c r="S56" s="54"/>
      <c r="T56" s="42"/>
      <c r="U56" s="53"/>
      <c r="V56" s="54"/>
      <c r="W56" s="42"/>
    </row>
    <row r="57" spans="1:23" ht="15" thickBot="1" x14ac:dyDescent="0.35">
      <c r="A57" s="42"/>
      <c r="B57" s="57"/>
      <c r="C57" s="42"/>
      <c r="D57" s="44"/>
      <c r="E57" s="46"/>
      <c r="F57" s="42"/>
      <c r="G57" s="44"/>
      <c r="H57" s="39"/>
      <c r="I57" s="42"/>
      <c r="J57" s="42"/>
      <c r="K57" s="46"/>
      <c r="L57" s="42"/>
      <c r="M57" s="42"/>
      <c r="N57" s="39"/>
      <c r="O57" s="42"/>
      <c r="P57" s="42"/>
      <c r="Q57" s="42"/>
      <c r="R57" s="42"/>
      <c r="S57" s="42"/>
      <c r="T57" s="42"/>
      <c r="U57" s="42"/>
      <c r="V57" s="42"/>
      <c r="W57" s="42"/>
    </row>
    <row r="58" spans="1:23" s="66" customFormat="1" ht="86.4" x14ac:dyDescent="0.3">
      <c r="A58" s="78" t="s">
        <v>435</v>
      </c>
      <c r="B58" s="62"/>
      <c r="C58" s="60"/>
      <c r="D58" s="61"/>
      <c r="E58" s="62"/>
      <c r="F58" s="63" t="s">
        <v>239</v>
      </c>
      <c r="G58" s="60" t="s">
        <v>240</v>
      </c>
      <c r="H58" s="39"/>
      <c r="I58" s="64" t="s">
        <v>241</v>
      </c>
      <c r="J58" s="65"/>
      <c r="K58" s="46"/>
      <c r="L58" s="63" t="s">
        <v>436</v>
      </c>
      <c r="M58" s="60"/>
      <c r="N58" s="39"/>
      <c r="O58" s="63" t="s">
        <v>436</v>
      </c>
      <c r="P58" s="60"/>
      <c r="Q58" s="42"/>
      <c r="R58" s="63" t="s">
        <v>437</v>
      </c>
      <c r="S58" s="60"/>
      <c r="T58" s="42"/>
      <c r="U58" s="60"/>
      <c r="V58" s="60"/>
      <c r="W58" s="42"/>
    </row>
    <row r="59" spans="1:23" x14ac:dyDescent="0.3">
      <c r="A59" s="42"/>
      <c r="B59" s="42"/>
      <c r="C59" s="42"/>
      <c r="D59" s="44"/>
      <c r="E59" s="42"/>
      <c r="F59" s="42"/>
      <c r="G59" s="42"/>
      <c r="H59" s="39"/>
      <c r="I59" s="42"/>
      <c r="J59" s="67"/>
      <c r="K59" s="42"/>
      <c r="L59" s="42"/>
      <c r="M59" s="42"/>
      <c r="N59" s="42"/>
      <c r="O59" s="42"/>
      <c r="P59" s="42"/>
      <c r="Q59" s="42"/>
      <c r="R59" s="42"/>
      <c r="S59" s="42"/>
      <c r="T59" s="42"/>
      <c r="U59" s="42"/>
      <c r="V59" s="42"/>
      <c r="W59" s="42"/>
    </row>
    <row r="61" spans="1:23" x14ac:dyDescent="0.3">
      <c r="L61" s="63"/>
      <c r="O61" s="79"/>
      <c r="R61" s="79"/>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894914-4A6C-4420-9F5E-BBE5D374F43F}">
  <dimension ref="B3:H15"/>
  <sheetViews>
    <sheetView workbookViewId="0"/>
  </sheetViews>
  <sheetFormatPr defaultRowHeight="14.4" x14ac:dyDescent="0.3"/>
  <cols>
    <col min="2" max="2" width="39.88671875" bestFit="1" customWidth="1"/>
    <col min="3" max="3" width="10.88671875" style="4" customWidth="1"/>
    <col min="4" max="4" width="10.88671875" style="28" customWidth="1"/>
    <col min="6" max="6" width="23.33203125" bestFit="1" customWidth="1"/>
    <col min="7" max="7" width="10.88671875" style="4" customWidth="1"/>
    <col min="8" max="8" width="10.88671875" style="28" customWidth="1"/>
  </cols>
  <sheetData>
    <row r="3" spans="2:8" s="2" customFormat="1" x14ac:dyDescent="0.3">
      <c r="B3" s="8" t="s">
        <v>242</v>
      </c>
      <c r="C3" s="9" t="s">
        <v>111</v>
      </c>
      <c r="D3" s="68" t="s">
        <v>243</v>
      </c>
      <c r="F3" s="8" t="s">
        <v>244</v>
      </c>
      <c r="G3" s="9" t="s">
        <v>111</v>
      </c>
      <c r="H3" s="68" t="s">
        <v>243</v>
      </c>
    </row>
    <row r="4" spans="2:8" s="69" customFormat="1" x14ac:dyDescent="0.3">
      <c r="B4" s="69" t="s">
        <v>245</v>
      </c>
      <c r="C4" s="70">
        <v>567445</v>
      </c>
      <c r="D4" s="71">
        <f>C4/C$4</f>
        <v>1</v>
      </c>
      <c r="F4" s="69" t="s">
        <v>246</v>
      </c>
      <c r="G4" s="70">
        <v>782528</v>
      </c>
      <c r="H4" s="71">
        <v>1</v>
      </c>
    </row>
    <row r="5" spans="2:8" x14ac:dyDescent="0.3">
      <c r="B5" t="s">
        <v>247</v>
      </c>
      <c r="C5" s="4">
        <v>14305</v>
      </c>
      <c r="D5" s="28">
        <f t="shared" ref="D5:D11" si="0">C5/C$4</f>
        <v>2.5209491668796095E-2</v>
      </c>
      <c r="F5" t="s">
        <v>248</v>
      </c>
      <c r="G5" s="4">
        <v>215083</v>
      </c>
      <c r="H5" s="28">
        <v>0.27485661854911264</v>
      </c>
    </row>
    <row r="6" spans="2:8" x14ac:dyDescent="0.3">
      <c r="B6" t="s">
        <v>249</v>
      </c>
      <c r="C6" s="4">
        <v>15924</v>
      </c>
      <c r="D6" s="28">
        <f t="shared" si="0"/>
        <v>2.8062631620685705E-2</v>
      </c>
      <c r="F6" t="s">
        <v>250</v>
      </c>
      <c r="G6" s="4">
        <v>92336</v>
      </c>
      <c r="H6" s="28">
        <v>0.11799705569640959</v>
      </c>
    </row>
    <row r="7" spans="2:8" x14ac:dyDescent="0.3">
      <c r="B7" t="s">
        <v>251</v>
      </c>
      <c r="C7" s="4">
        <v>127683</v>
      </c>
      <c r="D7" s="28">
        <f t="shared" si="0"/>
        <v>0.22501387799698649</v>
      </c>
      <c r="F7" t="s">
        <v>252</v>
      </c>
      <c r="G7" s="4">
        <v>103844</v>
      </c>
      <c r="H7" s="28">
        <v>0.13270323873394946</v>
      </c>
    </row>
    <row r="8" spans="2:8" x14ac:dyDescent="0.3">
      <c r="B8" t="s">
        <v>44</v>
      </c>
      <c r="C8" s="4">
        <v>79863</v>
      </c>
      <c r="D8" s="28">
        <f t="shared" si="0"/>
        <v>0.14074139343901171</v>
      </c>
      <c r="F8" t="s">
        <v>253</v>
      </c>
      <c r="G8" s="4">
        <v>102588</v>
      </c>
      <c r="H8" s="28">
        <v>0.13109818434611925</v>
      </c>
    </row>
    <row r="9" spans="2:8" x14ac:dyDescent="0.3">
      <c r="B9" t="s">
        <v>254</v>
      </c>
      <c r="C9" s="4">
        <v>39121</v>
      </c>
      <c r="D9" s="28">
        <f t="shared" si="0"/>
        <v>6.8942364458229433E-2</v>
      </c>
      <c r="F9" t="s">
        <v>255</v>
      </c>
      <c r="G9" s="4">
        <v>115586</v>
      </c>
      <c r="H9" s="28">
        <v>0.14770845260489082</v>
      </c>
    </row>
    <row r="10" spans="2:8" x14ac:dyDescent="0.3">
      <c r="B10" t="s">
        <v>29</v>
      </c>
      <c r="C10" s="4">
        <v>176121</v>
      </c>
      <c r="D10" s="28">
        <f t="shared" si="0"/>
        <v>0.3103754548899012</v>
      </c>
      <c r="F10" t="s">
        <v>256</v>
      </c>
      <c r="G10" s="4">
        <v>86302</v>
      </c>
      <c r="H10" s="28">
        <v>0.11028614950519343</v>
      </c>
    </row>
    <row r="11" spans="2:8" x14ac:dyDescent="0.3">
      <c r="B11" t="s">
        <v>257</v>
      </c>
      <c r="C11" s="4">
        <v>114428</v>
      </c>
      <c r="D11" s="28">
        <f t="shared" si="0"/>
        <v>0.20165478592638933</v>
      </c>
      <c r="F11" t="s">
        <v>258</v>
      </c>
      <c r="G11" s="4">
        <v>49908</v>
      </c>
      <c r="H11" s="28">
        <v>6.3777909544450812E-2</v>
      </c>
    </row>
    <row r="12" spans="2:8" x14ac:dyDescent="0.3">
      <c r="F12" t="s">
        <v>259</v>
      </c>
      <c r="G12" s="4">
        <v>16881</v>
      </c>
      <c r="H12" s="28">
        <v>2.157239101987405E-2</v>
      </c>
    </row>
    <row r="15" spans="2:8" x14ac:dyDescent="0.3">
      <c r="B15" t="s">
        <v>260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Labor Force &amp; Unemployed</vt:lpstr>
      <vt:lpstr>Top Occupations Emp &amp; Wage</vt:lpstr>
      <vt:lpstr>Industry Employment</vt:lpstr>
      <vt:lpstr>Occupational Projections</vt:lpstr>
      <vt:lpstr>Industry Projections</vt:lpstr>
      <vt:lpstr>Job Posting Data</vt:lpstr>
      <vt:lpstr>Resident Education &amp; Area</vt:lpstr>
    </vt:vector>
  </TitlesOfParts>
  <Company>NJDOL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Valeriano, Michael [DOL]</cp:lastModifiedBy>
  <dcterms:created xsi:type="dcterms:W3CDTF">2023-01-11T15:50:17Z</dcterms:created>
  <dcterms:modified xsi:type="dcterms:W3CDTF">2025-09-29T19:31:26Z</dcterms:modified>
</cp:coreProperties>
</file>