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<sst xmlns="http://schemas.openxmlformats.org/spreadsheetml/2006/main" count="331" uniqueCount="125">
  <si>
    <t>03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</si>
  <si>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</si>
  <si>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</si>
  <si>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</si>
  <si>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</si>
  <si>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</si>
  <si>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</si>
  <si>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</si>
  <si>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</si>
  <si>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</si>
  <si>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</si>
  <si>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</si>
  <si>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</si>
  <si>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</si>
  <si>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</si>
  <si>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</si>
  <si>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</si>
  <si>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</si>
  <si>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</si>
  <si>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</si>
  <si>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</si>
  <si>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</si>
  <si>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</si>
  <si>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</si>
  <si>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</si>
  <si>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</si>
  <si>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</si>
  <si>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</si>
  <si>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</si>
  <si>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</si>
  <si>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</si>
  <si>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</si>
  <si>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</si>
  <si>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</si>
  <si>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</si>
  <si>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</si>
  <si>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</si>
  <si>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</si>
  <si>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</si>
  <si>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</si>
  <si>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</si>
  <si>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</si>
  <si>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</si>
  <si>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</si>
  <si>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</si>
  <si>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</si>
  <si>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</si>
  <si>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</si>
  <si>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</si>
  <si>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</si>
  <si>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</si>
  <si>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</si>
  <si>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</si>
  <si>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</si>
  <si>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</si>
  <si>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</si>
  <si>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</si>
  <si>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</si>
  <si>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</si>
  <si>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</si>
  <si>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</si>
  <si>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</si>
  <si>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</si>
  <si>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</si>
  <si>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</si>
  <si>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</si>
  <si>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</si>
  <si>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WASHINGTON TWP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</si>
  <si>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</si>
  <si>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</si>
  <si>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</si>
  <si>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</si>
  <si>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</si>
  <si>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</si>
  <si>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</si>
  <si>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</si>
  <si>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</si>
  <si>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</si>
  <si>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</si>
  <si>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</si>
  <si>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</si>
  <si>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</si>
  <si>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</si>
  <si>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</si>
  <si>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</si>
  <si>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</si>
  <si>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</si>
  <si>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</si>
  <si>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</si>
  <si>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</si>
  <si>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</si>
  <si>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</si>
  <si>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</si>
  <si>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</si>
  <si>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</si>
  <si>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</si>
  <si>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</si>
  <si>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</si>
  <si>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</si>
  <si>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</si>
  <si>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</si>
  <si>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</si>
  <si>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</si>
  <si>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</si>
  <si>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</si>
  <si>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</si>
  <si>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</si>
  <si>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</si>
  <si>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</si>
  <si>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</si>
  <si>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</si>
  <si>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</si>
  <si>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</si>
  <si>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</si>
  <si>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</si>
  <si>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</si>
  <si>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</si>
  <si>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</si>
  <si>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</si>
  <si>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</si>
  <si>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</si>
  <si>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</si>
  <si>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</si>
  <si>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-   </t>
  </si>
  <si>
    <t>Final Equalization Table, County of Burlington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</si>
</sst>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44" fontId="0" fillId="33" borderId="12" xfId="44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4"/>
  <sheetViews>
    <sheetView tabSelected="1" zoomScalePageLayoutView="0" workbookViewId="0" topLeftCell="A1">
      <selection activeCell="AN52" sqref="AN52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140625" style="3" customWidth="1"/>
    <col min="29" max="29" width="9.7109375" style="3" customWidth="1"/>
    <col min="30" max="30" width="11.8515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124</v>
      </c>
      <c r="P2" s="3" t="str">
        <f>H2</f>
        <v>Final Equalization Table, County of Burlington for the year 2015</v>
      </c>
      <c r="AD2" s="3" t="str">
        <f>H2</f>
        <v>Final Equalization Table, County of Burlington for the year 2015</v>
      </c>
    </row>
    <row r="5" spans="5:23" ht="27" customHeight="1">
      <c r="E5" s="56" t="s">
        <v>2</v>
      </c>
      <c r="F5" s="56"/>
      <c r="G5" s="56"/>
      <c r="H5" s="56"/>
      <c r="I5" s="53" t="s">
        <v>66</v>
      </c>
      <c r="J5" s="53"/>
      <c r="K5" s="53"/>
      <c r="L5" s="53"/>
      <c r="M5" s="53"/>
      <c r="N5" s="56" t="s">
        <v>43</v>
      </c>
      <c r="O5" s="56"/>
      <c r="P5" s="56"/>
      <c r="Q5" s="56"/>
      <c r="R5" s="56"/>
      <c r="S5" s="53" t="s">
        <v>44</v>
      </c>
      <c r="T5" s="53"/>
      <c r="U5" s="53"/>
      <c r="V5" s="53" t="s">
        <v>26</v>
      </c>
      <c r="W5" s="53" t="s">
        <v>45</v>
      </c>
    </row>
    <row r="6" spans="5:23" ht="27.75" customHeight="1">
      <c r="E6" s="56"/>
      <c r="F6" s="56"/>
      <c r="G6" s="56"/>
      <c r="H6" s="56"/>
      <c r="I6" s="53"/>
      <c r="J6" s="53"/>
      <c r="K6" s="53"/>
      <c r="L6" s="53"/>
      <c r="M6" s="53"/>
      <c r="N6" s="56"/>
      <c r="O6" s="56"/>
      <c r="P6" s="56"/>
      <c r="Q6" s="56"/>
      <c r="R6" s="56"/>
      <c r="S6" s="53"/>
      <c r="T6" s="53"/>
      <c r="U6" s="53"/>
      <c r="V6" s="53"/>
      <c r="W6" s="53"/>
    </row>
    <row r="7" spans="5:40" ht="12.75" customHeight="1">
      <c r="E7" s="56"/>
      <c r="F7" s="56"/>
      <c r="G7" s="56"/>
      <c r="H7" s="56"/>
      <c r="I7" s="53"/>
      <c r="J7" s="53"/>
      <c r="K7" s="53"/>
      <c r="L7" s="53"/>
      <c r="M7" s="53"/>
      <c r="N7" s="56"/>
      <c r="O7" s="56"/>
      <c r="P7" s="56"/>
      <c r="Q7" s="56"/>
      <c r="R7" s="56"/>
      <c r="S7" s="53"/>
      <c r="T7" s="53"/>
      <c r="U7" s="53"/>
      <c r="V7" s="53"/>
      <c r="W7" s="53"/>
      <c r="X7" s="49" t="s">
        <v>42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1"/>
    </row>
    <row r="8" spans="5:40" ht="12.75"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  <c r="O8" s="20" t="s">
        <v>18</v>
      </c>
      <c r="P8" s="20" t="s">
        <v>19</v>
      </c>
      <c r="Q8" s="20" t="s">
        <v>20</v>
      </c>
      <c r="R8" s="20" t="s">
        <v>21</v>
      </c>
      <c r="S8" s="21" t="s">
        <v>22</v>
      </c>
      <c r="T8" s="21" t="s">
        <v>23</v>
      </c>
      <c r="U8" s="21" t="s">
        <v>24</v>
      </c>
      <c r="V8" s="21">
        <v>5</v>
      </c>
      <c r="W8" s="21">
        <v>6</v>
      </c>
      <c r="X8" s="19" t="s">
        <v>28</v>
      </c>
      <c r="Y8" s="19" t="s">
        <v>29</v>
      </c>
      <c r="Z8" s="19" t="s">
        <v>30</v>
      </c>
      <c r="AA8" s="19" t="s">
        <v>31</v>
      </c>
      <c r="AB8" s="19" t="s">
        <v>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35" t="s">
        <v>39</v>
      </c>
      <c r="AK8" s="36" t="s">
        <v>68</v>
      </c>
      <c r="AL8" s="36" t="s">
        <v>115</v>
      </c>
      <c r="AM8" s="36" t="s">
        <v>116</v>
      </c>
      <c r="AN8" s="36" t="s">
        <v>117</v>
      </c>
    </row>
    <row r="9" spans="2:40" s="8" customFormat="1" ht="12.75" customHeight="1">
      <c r="B9" s="9"/>
      <c r="C9" s="53" t="s">
        <v>40</v>
      </c>
      <c r="D9" s="54" t="s">
        <v>41</v>
      </c>
      <c r="E9" s="53" t="s">
        <v>27</v>
      </c>
      <c r="F9" s="53" t="s">
        <v>4</v>
      </c>
      <c r="G9" s="53" t="s">
        <v>46</v>
      </c>
      <c r="H9" s="53" t="s">
        <v>47</v>
      </c>
      <c r="I9" s="53" t="s">
        <v>3</v>
      </c>
      <c r="J9" s="57" t="s">
        <v>7</v>
      </c>
      <c r="K9" s="53" t="s">
        <v>52</v>
      </c>
      <c r="L9" s="53" t="s">
        <v>48</v>
      </c>
      <c r="M9" s="53" t="s">
        <v>113</v>
      </c>
      <c r="N9" s="53" t="s">
        <v>49</v>
      </c>
      <c r="O9" s="53" t="s">
        <v>5</v>
      </c>
      <c r="P9" s="53" t="s">
        <v>53</v>
      </c>
      <c r="Q9" s="53" t="s">
        <v>54</v>
      </c>
      <c r="R9" s="53" t="s">
        <v>50</v>
      </c>
      <c r="S9" s="53" t="s">
        <v>3</v>
      </c>
      <c r="T9" s="53" t="s">
        <v>6</v>
      </c>
      <c r="U9" s="53" t="s">
        <v>55</v>
      </c>
      <c r="V9" s="53" t="s">
        <v>72</v>
      </c>
      <c r="W9" s="53" t="s">
        <v>51</v>
      </c>
      <c r="X9" s="53" t="s">
        <v>56</v>
      </c>
      <c r="Y9" s="53" t="s">
        <v>118</v>
      </c>
      <c r="Z9" s="53" t="s">
        <v>65</v>
      </c>
      <c r="AA9" s="53" t="s">
        <v>64</v>
      </c>
      <c r="AB9" s="57" t="s">
        <v>119</v>
      </c>
      <c r="AC9" s="53" t="s">
        <v>114</v>
      </c>
      <c r="AD9" s="57" t="s">
        <v>120</v>
      </c>
      <c r="AE9" s="57" t="s">
        <v>121</v>
      </c>
      <c r="AF9" s="57" t="s">
        <v>122</v>
      </c>
      <c r="AG9" s="53" t="s">
        <v>58</v>
      </c>
      <c r="AH9" s="53" t="s">
        <v>57</v>
      </c>
      <c r="AI9" s="53" t="s">
        <v>60</v>
      </c>
      <c r="AJ9" s="53" t="s">
        <v>59</v>
      </c>
      <c r="AK9" s="59" t="s">
        <v>62</v>
      </c>
      <c r="AL9" s="59" t="s">
        <v>61</v>
      </c>
      <c r="AM9" s="59" t="s">
        <v>63</v>
      </c>
      <c r="AN9" s="59" t="s">
        <v>69</v>
      </c>
    </row>
    <row r="10" spans="2:40" s="8" customFormat="1" ht="12.75">
      <c r="B10" s="9"/>
      <c r="C10" s="53"/>
      <c r="D10" s="54"/>
      <c r="E10" s="53"/>
      <c r="F10" s="53"/>
      <c r="G10" s="53"/>
      <c r="H10" s="53"/>
      <c r="I10" s="53"/>
      <c r="J10" s="58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8"/>
      <c r="AC10" s="53"/>
      <c r="AD10" s="58"/>
      <c r="AE10" s="58"/>
      <c r="AF10" s="58"/>
      <c r="AG10" s="53"/>
      <c r="AH10" s="53"/>
      <c r="AI10" s="53"/>
      <c r="AJ10" s="53"/>
      <c r="AK10" s="53"/>
      <c r="AL10" s="53"/>
      <c r="AM10" s="53"/>
      <c r="AN10" s="53"/>
    </row>
    <row r="11" spans="2:40" s="8" customFormat="1" ht="55.5" customHeight="1">
      <c r="B11" s="9"/>
      <c r="C11" s="53"/>
      <c r="D11" s="54"/>
      <c r="E11" s="53"/>
      <c r="F11" s="53"/>
      <c r="G11" s="53"/>
      <c r="H11" s="53"/>
      <c r="I11" s="53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8"/>
      <c r="AC11" s="53"/>
      <c r="AD11" s="58"/>
      <c r="AE11" s="58"/>
      <c r="AF11" s="58"/>
      <c r="AG11" s="53"/>
      <c r="AH11" s="53"/>
      <c r="AI11" s="53"/>
      <c r="AJ11" s="53"/>
      <c r="AK11" s="53"/>
      <c r="AL11" s="53"/>
      <c r="AM11" s="53"/>
      <c r="AN11" s="53"/>
    </row>
    <row r="12" spans="2:40" s="8" customFormat="1" ht="12.75">
      <c r="B12" s="9"/>
      <c r="C12" s="53"/>
      <c r="D12" s="54"/>
      <c r="E12" s="53"/>
      <c r="F12" s="53"/>
      <c r="G12" s="53"/>
      <c r="H12" s="53"/>
      <c r="I12" s="53"/>
      <c r="J12" s="58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8"/>
      <c r="AC12" s="53"/>
      <c r="AD12" s="58"/>
      <c r="AE12" s="58"/>
      <c r="AF12" s="58"/>
      <c r="AG12" s="53"/>
      <c r="AH12" s="53"/>
      <c r="AI12" s="53"/>
      <c r="AJ12" s="53"/>
      <c r="AK12" s="53"/>
      <c r="AL12" s="53"/>
      <c r="AM12" s="53"/>
      <c r="AN12" s="53"/>
    </row>
    <row r="13" spans="2:40" s="8" customFormat="1" ht="12.75">
      <c r="B13" s="9"/>
      <c r="C13" s="53"/>
      <c r="D13" s="54"/>
      <c r="E13" s="53"/>
      <c r="F13" s="53"/>
      <c r="G13" s="53"/>
      <c r="H13" s="53"/>
      <c r="I13" s="53"/>
      <c r="J13" s="58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8"/>
      <c r="AC13" s="53"/>
      <c r="AD13" s="58"/>
      <c r="AE13" s="58"/>
      <c r="AF13" s="58"/>
      <c r="AG13" s="53"/>
      <c r="AH13" s="53"/>
      <c r="AI13" s="53"/>
      <c r="AJ13" s="53"/>
      <c r="AK13" s="53"/>
      <c r="AL13" s="53"/>
      <c r="AM13" s="53"/>
      <c r="AN13" s="53"/>
    </row>
    <row r="14" spans="2:40" s="8" customFormat="1" ht="12.75">
      <c r="B14" s="9"/>
      <c r="C14" s="53"/>
      <c r="D14" s="55"/>
      <c r="E14" s="53"/>
      <c r="F14" s="53"/>
      <c r="G14" s="53"/>
      <c r="H14" s="53"/>
      <c r="I14" s="53"/>
      <c r="J14" s="22" t="s">
        <v>73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9"/>
      <c r="AC14" s="53"/>
      <c r="AD14" s="59"/>
      <c r="AE14" s="59"/>
      <c r="AF14" s="59"/>
      <c r="AG14" s="53"/>
      <c r="AH14" s="53"/>
      <c r="AI14" s="53"/>
      <c r="AJ14" s="53"/>
      <c r="AK14" s="53"/>
      <c r="AL14" s="53"/>
      <c r="AM14" s="53"/>
      <c r="AN14" s="53"/>
    </row>
    <row r="15" spans="1:40" s="8" customFormat="1" ht="12.75">
      <c r="A15" s="37" t="s">
        <v>0</v>
      </c>
      <c r="B15" s="38">
        <v>1</v>
      </c>
      <c r="C15" s="39"/>
      <c r="D15" s="40" t="s">
        <v>74</v>
      </c>
      <c r="E15" s="41">
        <v>159113700</v>
      </c>
      <c r="F15" s="42">
        <v>90.46</v>
      </c>
      <c r="G15" s="43">
        <v>175893986</v>
      </c>
      <c r="H15" s="44">
        <v>16780286</v>
      </c>
      <c r="I15" s="43">
        <v>90</v>
      </c>
      <c r="J15" s="45">
        <v>90.46</v>
      </c>
      <c r="K15" s="44">
        <v>99</v>
      </c>
      <c r="L15" s="43">
        <v>90</v>
      </c>
      <c r="M15" s="44" t="s">
        <v>123</v>
      </c>
      <c r="N15" s="46">
        <v>22269.83</v>
      </c>
      <c r="O15" s="47">
        <v>2.036</v>
      </c>
      <c r="P15" s="44">
        <v>1093803</v>
      </c>
      <c r="Q15" s="47">
        <v>91.44</v>
      </c>
      <c r="R15" s="44">
        <v>1196198</v>
      </c>
      <c r="S15" s="43" t="s">
        <v>123</v>
      </c>
      <c r="T15" s="42">
        <v>90.46</v>
      </c>
      <c r="U15" s="43" t="s">
        <v>123</v>
      </c>
      <c r="V15" s="43"/>
      <c r="W15" s="44">
        <v>17976484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 t="s">
        <v>123</v>
      </c>
    </row>
    <row r="16" spans="1:40" s="8" customFormat="1" ht="12.75">
      <c r="A16" s="37" t="s">
        <v>0</v>
      </c>
      <c r="B16" s="38">
        <v>2</v>
      </c>
      <c r="C16" s="39"/>
      <c r="D16" s="40" t="s">
        <v>75</v>
      </c>
      <c r="E16" s="41">
        <v>119963900</v>
      </c>
      <c r="F16" s="42">
        <v>106.23</v>
      </c>
      <c r="G16" s="43">
        <v>112928457</v>
      </c>
      <c r="H16" s="44">
        <v>-7035443</v>
      </c>
      <c r="I16" s="43">
        <v>100</v>
      </c>
      <c r="J16" s="45">
        <v>100</v>
      </c>
      <c r="K16" s="44">
        <v>100</v>
      </c>
      <c r="L16" s="43">
        <v>100</v>
      </c>
      <c r="M16" s="44" t="s">
        <v>123</v>
      </c>
      <c r="N16" s="46">
        <v>23660.37</v>
      </c>
      <c r="O16" s="47">
        <v>4.065</v>
      </c>
      <c r="P16" s="44">
        <v>582051</v>
      </c>
      <c r="Q16" s="47">
        <v>103.14</v>
      </c>
      <c r="R16" s="44">
        <v>564331</v>
      </c>
      <c r="S16" s="43" t="s">
        <v>123</v>
      </c>
      <c r="T16" s="42">
        <v>106.23</v>
      </c>
      <c r="U16" s="43" t="s">
        <v>123</v>
      </c>
      <c r="V16" s="43"/>
      <c r="W16" s="44">
        <v>-6471112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3" t="s">
        <v>123</v>
      </c>
    </row>
    <row r="17" spans="1:40" s="8" customFormat="1" ht="12.75">
      <c r="A17" s="37" t="s">
        <v>0</v>
      </c>
      <c r="B17" s="38">
        <v>3</v>
      </c>
      <c r="C17" s="39"/>
      <c r="D17" s="40" t="s">
        <v>76</v>
      </c>
      <c r="E17" s="41">
        <v>333210500</v>
      </c>
      <c r="F17" s="42">
        <v>94.33</v>
      </c>
      <c r="G17" s="43">
        <v>353239160</v>
      </c>
      <c r="H17" s="44">
        <v>20028660</v>
      </c>
      <c r="I17" s="43">
        <v>446106</v>
      </c>
      <c r="J17" s="45">
        <v>94.33</v>
      </c>
      <c r="K17" s="44">
        <v>472921</v>
      </c>
      <c r="L17" s="43">
        <v>446106</v>
      </c>
      <c r="M17" s="44" t="s">
        <v>123</v>
      </c>
      <c r="N17" s="46">
        <v>77708.53</v>
      </c>
      <c r="O17" s="47">
        <v>3.149</v>
      </c>
      <c r="P17" s="44">
        <v>2467721</v>
      </c>
      <c r="Q17" s="47">
        <v>98.13</v>
      </c>
      <c r="R17" s="44">
        <v>2514747</v>
      </c>
      <c r="S17" s="43" t="s">
        <v>123</v>
      </c>
      <c r="T17" s="42">
        <v>94.33</v>
      </c>
      <c r="U17" s="43" t="s">
        <v>123</v>
      </c>
      <c r="V17" s="43"/>
      <c r="W17" s="44">
        <v>22543407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3" t="s">
        <v>123</v>
      </c>
    </row>
    <row r="18" spans="1:40" s="8" customFormat="1" ht="12.75">
      <c r="A18" s="37" t="s">
        <v>0</v>
      </c>
      <c r="B18" s="38">
        <v>4</v>
      </c>
      <c r="C18" s="39" t="s">
        <v>1</v>
      </c>
      <c r="D18" s="40" t="s">
        <v>77</v>
      </c>
      <c r="E18" s="41">
        <v>1156618089</v>
      </c>
      <c r="F18" s="42">
        <v>88.98</v>
      </c>
      <c r="G18" s="43">
        <v>1299862991</v>
      </c>
      <c r="H18" s="44">
        <v>143244902</v>
      </c>
      <c r="I18" s="43">
        <v>3036590</v>
      </c>
      <c r="J18" s="45">
        <v>88.98</v>
      </c>
      <c r="K18" s="44">
        <v>3412666</v>
      </c>
      <c r="L18" s="43">
        <v>3036590</v>
      </c>
      <c r="M18" s="44" t="s">
        <v>123</v>
      </c>
      <c r="N18" s="46">
        <v>125572.51</v>
      </c>
      <c r="O18" s="47">
        <v>2.863</v>
      </c>
      <c r="P18" s="44">
        <v>4386046</v>
      </c>
      <c r="Q18" s="47">
        <v>90.53</v>
      </c>
      <c r="R18" s="44">
        <v>4844854</v>
      </c>
      <c r="S18" s="43" t="s">
        <v>123</v>
      </c>
      <c r="T18" s="42">
        <v>88.98</v>
      </c>
      <c r="U18" s="43" t="s">
        <v>123</v>
      </c>
      <c r="V18" s="43"/>
      <c r="W18" s="44">
        <v>148089756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>
        <v>290000</v>
      </c>
      <c r="AI18" s="48"/>
      <c r="AJ18" s="48"/>
      <c r="AK18" s="48"/>
      <c r="AL18" s="48"/>
      <c r="AM18" s="48"/>
      <c r="AN18" s="43">
        <v>290000</v>
      </c>
    </row>
    <row r="19" spans="1:40" s="8" customFormat="1" ht="12.75">
      <c r="A19" s="37" t="s">
        <v>0</v>
      </c>
      <c r="B19" s="38">
        <v>5</v>
      </c>
      <c r="C19" s="39"/>
      <c r="D19" s="40" t="s">
        <v>78</v>
      </c>
      <c r="E19" s="41">
        <v>630266200</v>
      </c>
      <c r="F19" s="42">
        <v>96.26</v>
      </c>
      <c r="G19" s="43">
        <v>654754000</v>
      </c>
      <c r="H19" s="44">
        <v>24487800</v>
      </c>
      <c r="I19" s="43">
        <v>100</v>
      </c>
      <c r="J19" s="45">
        <v>96.26</v>
      </c>
      <c r="K19" s="44">
        <v>104</v>
      </c>
      <c r="L19" s="43">
        <v>100</v>
      </c>
      <c r="M19" s="44" t="s">
        <v>123</v>
      </c>
      <c r="N19" s="46">
        <v>131446.68</v>
      </c>
      <c r="O19" s="47">
        <v>3.26</v>
      </c>
      <c r="P19" s="44">
        <v>4032107</v>
      </c>
      <c r="Q19" s="47">
        <v>100.53</v>
      </c>
      <c r="R19" s="44">
        <v>4010849</v>
      </c>
      <c r="S19" s="43" t="s">
        <v>123</v>
      </c>
      <c r="T19" s="42">
        <v>96.26</v>
      </c>
      <c r="U19" s="43" t="s">
        <v>123</v>
      </c>
      <c r="V19" s="43">
        <v>595630</v>
      </c>
      <c r="W19" s="44">
        <v>29094279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3" t="s">
        <v>123</v>
      </c>
    </row>
    <row r="20" spans="1:40" s="8" customFormat="1" ht="12.75">
      <c r="A20" s="37" t="s">
        <v>0</v>
      </c>
      <c r="B20" s="38">
        <v>6</v>
      </c>
      <c r="C20" s="39" t="s">
        <v>1</v>
      </c>
      <c r="D20" s="40" t="s">
        <v>79</v>
      </c>
      <c r="E20" s="41">
        <v>2189988357</v>
      </c>
      <c r="F20" s="42">
        <v>96.12</v>
      </c>
      <c r="G20" s="43">
        <v>2278389885</v>
      </c>
      <c r="H20" s="44">
        <v>88401528</v>
      </c>
      <c r="I20" s="43">
        <v>2566194</v>
      </c>
      <c r="J20" s="45">
        <v>96.12</v>
      </c>
      <c r="K20" s="44">
        <v>2669782</v>
      </c>
      <c r="L20" s="43">
        <v>2566194</v>
      </c>
      <c r="M20" s="44" t="s">
        <v>123</v>
      </c>
      <c r="N20" s="46">
        <v>335207.85</v>
      </c>
      <c r="O20" s="47">
        <v>2.761</v>
      </c>
      <c r="P20" s="44">
        <v>12140813</v>
      </c>
      <c r="Q20" s="47">
        <v>99.12</v>
      </c>
      <c r="R20" s="44">
        <v>12248601</v>
      </c>
      <c r="S20" s="43" t="s">
        <v>123</v>
      </c>
      <c r="T20" s="42">
        <v>96.12</v>
      </c>
      <c r="U20" s="43" t="s">
        <v>123</v>
      </c>
      <c r="V20" s="43"/>
      <c r="W20" s="44">
        <v>100650129</v>
      </c>
      <c r="X20" s="48"/>
      <c r="Y20" s="48">
        <v>1066200</v>
      </c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>
        <v>27918400</v>
      </c>
      <c r="AN20" s="43">
        <v>28984600</v>
      </c>
    </row>
    <row r="21" spans="1:40" s="8" customFormat="1" ht="12.75">
      <c r="A21" s="37" t="s">
        <v>0</v>
      </c>
      <c r="B21" s="38">
        <v>7</v>
      </c>
      <c r="C21" s="39"/>
      <c r="D21" s="40" t="s">
        <v>80</v>
      </c>
      <c r="E21" s="41">
        <v>729727420</v>
      </c>
      <c r="F21" s="42">
        <v>100.37</v>
      </c>
      <c r="G21" s="43">
        <v>727037382</v>
      </c>
      <c r="H21" s="44">
        <v>-2690038</v>
      </c>
      <c r="I21" s="43">
        <v>1197383</v>
      </c>
      <c r="J21" s="45">
        <v>100</v>
      </c>
      <c r="K21" s="44">
        <v>1197383</v>
      </c>
      <c r="L21" s="43">
        <v>1197383</v>
      </c>
      <c r="M21" s="44" t="s">
        <v>123</v>
      </c>
      <c r="N21" s="46">
        <v>35731.91</v>
      </c>
      <c r="O21" s="47">
        <v>2.418</v>
      </c>
      <c r="P21" s="44">
        <v>1477746</v>
      </c>
      <c r="Q21" s="47">
        <v>102.28</v>
      </c>
      <c r="R21" s="44">
        <v>1444804</v>
      </c>
      <c r="S21" s="43" t="s">
        <v>123</v>
      </c>
      <c r="T21" s="42">
        <v>100.37</v>
      </c>
      <c r="U21" s="43" t="s">
        <v>123</v>
      </c>
      <c r="V21" s="43"/>
      <c r="W21" s="44">
        <v>-1245234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 t="s">
        <v>123</v>
      </c>
    </row>
    <row r="22" spans="1:40" s="8" customFormat="1" ht="12.75">
      <c r="A22" s="37" t="s">
        <v>0</v>
      </c>
      <c r="B22" s="38">
        <v>8</v>
      </c>
      <c r="C22" s="39" t="s">
        <v>1</v>
      </c>
      <c r="D22" s="40" t="s">
        <v>81</v>
      </c>
      <c r="E22" s="41">
        <v>1592373600</v>
      </c>
      <c r="F22" s="42">
        <v>91.61</v>
      </c>
      <c r="G22" s="43">
        <v>1738209366</v>
      </c>
      <c r="H22" s="44">
        <v>145835766</v>
      </c>
      <c r="I22" s="43">
        <v>2593872</v>
      </c>
      <c r="J22" s="45">
        <v>91.61</v>
      </c>
      <c r="K22" s="44">
        <v>2831429</v>
      </c>
      <c r="L22" s="43">
        <v>2593872</v>
      </c>
      <c r="M22" s="44" t="s">
        <v>123</v>
      </c>
      <c r="N22" s="46">
        <v>285662.44</v>
      </c>
      <c r="O22" s="47">
        <v>2.975</v>
      </c>
      <c r="P22" s="44">
        <v>9602099</v>
      </c>
      <c r="Q22" s="47">
        <v>92.32</v>
      </c>
      <c r="R22" s="44">
        <v>10400887</v>
      </c>
      <c r="S22" s="43" t="s">
        <v>123</v>
      </c>
      <c r="T22" s="42">
        <v>91.61</v>
      </c>
      <c r="U22" s="43" t="s">
        <v>123</v>
      </c>
      <c r="V22" s="43">
        <v>2101667</v>
      </c>
      <c r="W22" s="44">
        <v>158338320</v>
      </c>
      <c r="X22" s="48"/>
      <c r="Y22" s="48">
        <v>2822200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3">
        <v>2822200</v>
      </c>
    </row>
    <row r="23" spans="1:40" s="8" customFormat="1" ht="12.75">
      <c r="A23" s="37" t="s">
        <v>0</v>
      </c>
      <c r="B23" s="38">
        <v>9</v>
      </c>
      <c r="C23" s="39"/>
      <c r="D23" s="40" t="s">
        <v>82</v>
      </c>
      <c r="E23" s="41">
        <v>391641300</v>
      </c>
      <c r="F23" s="42">
        <v>93.73</v>
      </c>
      <c r="G23" s="43">
        <v>417839859</v>
      </c>
      <c r="H23" s="44">
        <v>26198559</v>
      </c>
      <c r="I23" s="43">
        <v>94</v>
      </c>
      <c r="J23" s="45">
        <v>93.73</v>
      </c>
      <c r="K23" s="44">
        <v>100</v>
      </c>
      <c r="L23" s="43">
        <v>94</v>
      </c>
      <c r="M23" s="44" t="s">
        <v>123</v>
      </c>
      <c r="N23" s="46">
        <v>159814.54</v>
      </c>
      <c r="O23" s="47">
        <v>2.86</v>
      </c>
      <c r="P23" s="44">
        <v>5587921</v>
      </c>
      <c r="Q23" s="47">
        <v>95.54</v>
      </c>
      <c r="R23" s="44">
        <v>5848776</v>
      </c>
      <c r="S23" s="43" t="s">
        <v>123</v>
      </c>
      <c r="T23" s="42">
        <v>93.73</v>
      </c>
      <c r="U23" s="43" t="s">
        <v>123</v>
      </c>
      <c r="V23" s="43"/>
      <c r="W23" s="44">
        <v>32047335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3" t="s">
        <v>123</v>
      </c>
    </row>
    <row r="24" spans="1:40" s="8" customFormat="1" ht="12.75">
      <c r="A24" s="37" t="s">
        <v>0</v>
      </c>
      <c r="B24" s="38">
        <v>10</v>
      </c>
      <c r="C24" s="39"/>
      <c r="D24" s="40" t="s">
        <v>83</v>
      </c>
      <c r="E24" s="41">
        <v>1399747692</v>
      </c>
      <c r="F24" s="42">
        <v>91.34</v>
      </c>
      <c r="G24" s="43">
        <v>1532458607</v>
      </c>
      <c r="H24" s="44">
        <v>132710915</v>
      </c>
      <c r="I24" s="43">
        <v>100</v>
      </c>
      <c r="J24" s="45">
        <v>91.34</v>
      </c>
      <c r="K24" s="44">
        <v>109</v>
      </c>
      <c r="L24" s="43">
        <v>100</v>
      </c>
      <c r="M24" s="44" t="s">
        <v>123</v>
      </c>
      <c r="N24" s="46">
        <v>186979.44</v>
      </c>
      <c r="O24" s="47">
        <v>3.317</v>
      </c>
      <c r="P24" s="44">
        <v>5637005</v>
      </c>
      <c r="Q24" s="47">
        <v>90.51</v>
      </c>
      <c r="R24" s="44">
        <v>6228047</v>
      </c>
      <c r="S24" s="43" t="s">
        <v>123</v>
      </c>
      <c r="T24" s="42">
        <v>91.34</v>
      </c>
      <c r="U24" s="43" t="s">
        <v>123</v>
      </c>
      <c r="V24" s="43"/>
      <c r="W24" s="44">
        <v>138938962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3" t="s">
        <v>123</v>
      </c>
    </row>
    <row r="25" spans="1:40" s="8" customFormat="1" ht="12.75">
      <c r="A25" s="37" t="s">
        <v>0</v>
      </c>
      <c r="B25" s="38">
        <v>11</v>
      </c>
      <c r="C25" s="39"/>
      <c r="D25" s="40" t="s">
        <v>84</v>
      </c>
      <c r="E25" s="41">
        <v>427570550</v>
      </c>
      <c r="F25" s="42">
        <v>91.98</v>
      </c>
      <c r="G25" s="43">
        <v>464851653</v>
      </c>
      <c r="H25" s="44">
        <v>37281103</v>
      </c>
      <c r="I25" s="43">
        <v>472151</v>
      </c>
      <c r="J25" s="45">
        <v>91.98</v>
      </c>
      <c r="K25" s="44">
        <v>513319</v>
      </c>
      <c r="L25" s="43">
        <v>472151</v>
      </c>
      <c r="M25" s="44" t="s">
        <v>123</v>
      </c>
      <c r="N25" s="46">
        <v>17258.71</v>
      </c>
      <c r="O25" s="47">
        <v>2.926</v>
      </c>
      <c r="P25" s="44">
        <v>589840</v>
      </c>
      <c r="Q25" s="47">
        <v>90.51</v>
      </c>
      <c r="R25" s="44">
        <v>651685</v>
      </c>
      <c r="S25" s="43" t="s">
        <v>123</v>
      </c>
      <c r="T25" s="42">
        <v>91.98</v>
      </c>
      <c r="U25" s="43" t="s">
        <v>123</v>
      </c>
      <c r="V25" s="43"/>
      <c r="W25" s="44">
        <v>37932788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3" t="s">
        <v>123</v>
      </c>
    </row>
    <row r="26" spans="1:40" s="8" customFormat="1" ht="12.75">
      <c r="A26" s="37" t="s">
        <v>0</v>
      </c>
      <c r="B26" s="38">
        <v>12</v>
      </c>
      <c r="C26" s="39" t="s">
        <v>1</v>
      </c>
      <c r="D26" s="40" t="s">
        <v>85</v>
      </c>
      <c r="E26" s="41">
        <v>604095900</v>
      </c>
      <c r="F26" s="42">
        <v>104.28</v>
      </c>
      <c r="G26" s="43">
        <v>579301784</v>
      </c>
      <c r="H26" s="44">
        <v>-24794116</v>
      </c>
      <c r="I26" s="43">
        <v>100</v>
      </c>
      <c r="J26" s="45">
        <v>100</v>
      </c>
      <c r="K26" s="44">
        <v>100</v>
      </c>
      <c r="L26" s="43">
        <v>100</v>
      </c>
      <c r="M26" s="44" t="s">
        <v>123</v>
      </c>
      <c r="N26" s="46">
        <v>99527.32</v>
      </c>
      <c r="O26" s="47">
        <v>2.477</v>
      </c>
      <c r="P26" s="44">
        <v>4018059</v>
      </c>
      <c r="Q26" s="47">
        <v>93.49</v>
      </c>
      <c r="R26" s="44">
        <v>4297849</v>
      </c>
      <c r="S26" s="43" t="s">
        <v>123</v>
      </c>
      <c r="T26" s="42">
        <v>104.28</v>
      </c>
      <c r="U26" s="43" t="s">
        <v>123</v>
      </c>
      <c r="V26" s="43"/>
      <c r="W26" s="44">
        <v>-20496267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>
        <v>94200</v>
      </c>
      <c r="AI26" s="48"/>
      <c r="AJ26" s="48"/>
      <c r="AK26" s="48"/>
      <c r="AL26" s="48"/>
      <c r="AM26" s="48"/>
      <c r="AN26" s="43">
        <v>94200</v>
      </c>
    </row>
    <row r="27" spans="1:40" s="8" customFormat="1" ht="12.75">
      <c r="A27" s="37" t="s">
        <v>0</v>
      </c>
      <c r="B27" s="38">
        <v>13</v>
      </c>
      <c r="C27" s="39" t="s">
        <v>1</v>
      </c>
      <c r="D27" s="40" t="s">
        <v>86</v>
      </c>
      <c r="E27" s="41">
        <v>5205466175</v>
      </c>
      <c r="F27" s="42">
        <v>101.72</v>
      </c>
      <c r="G27" s="43">
        <v>5117446102</v>
      </c>
      <c r="H27" s="44">
        <v>-88020073</v>
      </c>
      <c r="I27" s="43">
        <v>16262745</v>
      </c>
      <c r="J27" s="45">
        <v>100</v>
      </c>
      <c r="K27" s="44">
        <v>16262745</v>
      </c>
      <c r="L27" s="43">
        <v>16262745</v>
      </c>
      <c r="M27" s="44" t="s">
        <v>123</v>
      </c>
      <c r="N27" s="46">
        <v>100223.15</v>
      </c>
      <c r="O27" s="47">
        <v>2.525</v>
      </c>
      <c r="P27" s="44">
        <v>3969234</v>
      </c>
      <c r="Q27" s="47">
        <v>103.05</v>
      </c>
      <c r="R27" s="44">
        <v>3851755</v>
      </c>
      <c r="S27" s="43" t="s">
        <v>123</v>
      </c>
      <c r="T27" s="42">
        <v>101.72</v>
      </c>
      <c r="U27" s="43" t="s">
        <v>123</v>
      </c>
      <c r="V27" s="43"/>
      <c r="W27" s="44">
        <v>-84168318</v>
      </c>
      <c r="X27" s="48"/>
      <c r="Y27" s="48">
        <v>683400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>
        <v>683400</v>
      </c>
    </row>
    <row r="28" spans="1:40" s="8" customFormat="1" ht="12.75">
      <c r="A28" s="37" t="s">
        <v>0</v>
      </c>
      <c r="B28" s="38">
        <v>14</v>
      </c>
      <c r="C28" s="39"/>
      <c r="D28" s="40" t="s">
        <v>87</v>
      </c>
      <c r="E28" s="41">
        <v>53034800</v>
      </c>
      <c r="F28" s="42">
        <v>114.08</v>
      </c>
      <c r="G28" s="43">
        <v>46489130</v>
      </c>
      <c r="H28" s="44">
        <v>-6545670</v>
      </c>
      <c r="I28" s="43">
        <v>49127</v>
      </c>
      <c r="J28" s="45">
        <v>100</v>
      </c>
      <c r="K28" s="44">
        <v>49127</v>
      </c>
      <c r="L28" s="43">
        <v>49127</v>
      </c>
      <c r="M28" s="44" t="s">
        <v>123</v>
      </c>
      <c r="N28" s="46">
        <v>65648.27</v>
      </c>
      <c r="O28" s="47">
        <v>2.479</v>
      </c>
      <c r="P28" s="44">
        <v>2648175</v>
      </c>
      <c r="Q28" s="47">
        <v>113.48</v>
      </c>
      <c r="R28" s="44">
        <v>2333605</v>
      </c>
      <c r="S28" s="43" t="s">
        <v>123</v>
      </c>
      <c r="T28" s="42">
        <v>114.08</v>
      </c>
      <c r="U28" s="43" t="s">
        <v>123</v>
      </c>
      <c r="V28" s="43"/>
      <c r="W28" s="44">
        <v>-4212065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 t="s">
        <v>123</v>
      </c>
    </row>
    <row r="29" spans="1:40" s="8" customFormat="1" ht="12.75">
      <c r="A29" s="37" t="s">
        <v>0</v>
      </c>
      <c r="B29" s="38">
        <v>15</v>
      </c>
      <c r="C29" s="39" t="s">
        <v>1</v>
      </c>
      <c r="D29" s="40" t="s">
        <v>88</v>
      </c>
      <c r="E29" s="41">
        <v>1255716200</v>
      </c>
      <c r="F29" s="42">
        <v>109.63</v>
      </c>
      <c r="G29" s="43">
        <v>1145412934</v>
      </c>
      <c r="H29" s="44">
        <v>-110303266</v>
      </c>
      <c r="I29" s="43">
        <v>2228341</v>
      </c>
      <c r="J29" s="45">
        <v>100</v>
      </c>
      <c r="K29" s="44">
        <v>2228341</v>
      </c>
      <c r="L29" s="43">
        <v>2228341</v>
      </c>
      <c r="M29" s="44" t="s">
        <v>123</v>
      </c>
      <c r="N29" s="46">
        <v>415378.98</v>
      </c>
      <c r="O29" s="47">
        <v>2.218</v>
      </c>
      <c r="P29" s="44">
        <v>18727637</v>
      </c>
      <c r="Q29" s="47">
        <v>106.85</v>
      </c>
      <c r="R29" s="44">
        <v>17527035</v>
      </c>
      <c r="S29" s="43" t="s">
        <v>123</v>
      </c>
      <c r="T29" s="42">
        <v>109.63</v>
      </c>
      <c r="U29" s="43" t="s">
        <v>123</v>
      </c>
      <c r="V29" s="43">
        <v>442864</v>
      </c>
      <c r="W29" s="44">
        <v>-92333367</v>
      </c>
      <c r="X29" s="48"/>
      <c r="Y29" s="48">
        <v>667200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>
        <v>667200</v>
      </c>
    </row>
    <row r="30" spans="1:40" s="8" customFormat="1" ht="12.75">
      <c r="A30" s="37" t="s">
        <v>0</v>
      </c>
      <c r="B30" s="38">
        <v>16</v>
      </c>
      <c r="C30" s="39" t="s">
        <v>1</v>
      </c>
      <c r="D30" s="40" t="s">
        <v>89</v>
      </c>
      <c r="E30" s="41">
        <v>759781900</v>
      </c>
      <c r="F30" s="42">
        <v>97.78</v>
      </c>
      <c r="G30" s="43">
        <v>777032011</v>
      </c>
      <c r="H30" s="44">
        <v>17250111</v>
      </c>
      <c r="I30" s="43">
        <v>1271371</v>
      </c>
      <c r="J30" s="45">
        <v>97.78</v>
      </c>
      <c r="K30" s="44">
        <v>1300236</v>
      </c>
      <c r="L30" s="43">
        <v>1271371</v>
      </c>
      <c r="M30" s="44" t="s">
        <v>123</v>
      </c>
      <c r="N30" s="46">
        <v>54573.31</v>
      </c>
      <c r="O30" s="47">
        <v>2.127</v>
      </c>
      <c r="P30" s="44">
        <v>2565741</v>
      </c>
      <c r="Q30" s="47">
        <v>98.03</v>
      </c>
      <c r="R30" s="44">
        <v>2617302</v>
      </c>
      <c r="S30" s="43" t="s">
        <v>123</v>
      </c>
      <c r="T30" s="42">
        <v>97.78</v>
      </c>
      <c r="U30" s="43" t="s">
        <v>123</v>
      </c>
      <c r="V30" s="43"/>
      <c r="W30" s="44">
        <v>19867413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>
        <v>118800</v>
      </c>
      <c r="AI30" s="48"/>
      <c r="AJ30" s="48"/>
      <c r="AK30" s="48"/>
      <c r="AL30" s="48"/>
      <c r="AM30" s="48"/>
      <c r="AN30" s="43">
        <v>118800</v>
      </c>
    </row>
    <row r="31" spans="1:40" s="8" customFormat="1" ht="12.75">
      <c r="A31" s="37" t="s">
        <v>0</v>
      </c>
      <c r="B31" s="38">
        <v>17</v>
      </c>
      <c r="C31" s="39" t="s">
        <v>1</v>
      </c>
      <c r="D31" s="40" t="s">
        <v>90</v>
      </c>
      <c r="E31" s="41">
        <v>1389375723</v>
      </c>
      <c r="F31" s="42">
        <v>103.47</v>
      </c>
      <c r="G31" s="43">
        <v>1342781215</v>
      </c>
      <c r="H31" s="44">
        <v>-46594508</v>
      </c>
      <c r="I31" s="43">
        <v>1997273</v>
      </c>
      <c r="J31" s="45">
        <v>100</v>
      </c>
      <c r="K31" s="44">
        <v>1997273</v>
      </c>
      <c r="L31" s="43">
        <v>1997273</v>
      </c>
      <c r="M31" s="44" t="s">
        <v>123</v>
      </c>
      <c r="N31" s="46">
        <v>90982</v>
      </c>
      <c r="O31" s="47">
        <v>2.158</v>
      </c>
      <c r="P31" s="44">
        <v>4216033</v>
      </c>
      <c r="Q31" s="47">
        <v>103.99</v>
      </c>
      <c r="R31" s="44">
        <v>4054268</v>
      </c>
      <c r="S31" s="43" t="s">
        <v>123</v>
      </c>
      <c r="T31" s="42">
        <v>103.47</v>
      </c>
      <c r="U31" s="43" t="s">
        <v>123</v>
      </c>
      <c r="V31" s="43">
        <v>985793</v>
      </c>
      <c r="W31" s="44">
        <v>-41554447</v>
      </c>
      <c r="X31" s="48"/>
      <c r="Y31" s="48">
        <v>3120000</v>
      </c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>
        <v>3120000</v>
      </c>
    </row>
    <row r="32" spans="1:40" s="8" customFormat="1" ht="12.75">
      <c r="A32" s="37" t="s">
        <v>0</v>
      </c>
      <c r="B32" s="38">
        <v>18</v>
      </c>
      <c r="C32" s="39"/>
      <c r="D32" s="40" t="s">
        <v>91</v>
      </c>
      <c r="E32" s="41">
        <v>952306400</v>
      </c>
      <c r="F32" s="42">
        <v>84.29</v>
      </c>
      <c r="G32" s="43">
        <v>1129797604</v>
      </c>
      <c r="H32" s="44">
        <v>177491204</v>
      </c>
      <c r="I32" s="43">
        <v>1444026</v>
      </c>
      <c r="J32" s="45">
        <v>84.29</v>
      </c>
      <c r="K32" s="44">
        <v>1713164</v>
      </c>
      <c r="L32" s="43">
        <v>1444026</v>
      </c>
      <c r="M32" s="44" t="s">
        <v>123</v>
      </c>
      <c r="N32" s="46">
        <v>30529.45</v>
      </c>
      <c r="O32" s="47">
        <v>2.958</v>
      </c>
      <c r="P32" s="44">
        <v>1032098</v>
      </c>
      <c r="Q32" s="47">
        <v>84.23</v>
      </c>
      <c r="R32" s="44">
        <v>1225333</v>
      </c>
      <c r="S32" s="43" t="s">
        <v>123</v>
      </c>
      <c r="T32" s="42">
        <v>84.29</v>
      </c>
      <c r="U32" s="43" t="s">
        <v>123</v>
      </c>
      <c r="V32" s="43"/>
      <c r="W32" s="44">
        <v>178716537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3" t="s">
        <v>123</v>
      </c>
    </row>
    <row r="33" spans="1:40" s="8" customFormat="1" ht="12.75">
      <c r="A33" s="37" t="s">
        <v>0</v>
      </c>
      <c r="B33" s="38">
        <v>19</v>
      </c>
      <c r="C33" s="39"/>
      <c r="D33" s="40" t="s">
        <v>92</v>
      </c>
      <c r="E33" s="41">
        <v>1290629800</v>
      </c>
      <c r="F33" s="42">
        <v>90.65</v>
      </c>
      <c r="G33" s="43">
        <v>1423750469</v>
      </c>
      <c r="H33" s="44">
        <v>133120669</v>
      </c>
      <c r="I33" s="43">
        <v>3744232</v>
      </c>
      <c r="J33" s="45">
        <v>90.65</v>
      </c>
      <c r="K33" s="44">
        <v>4130427</v>
      </c>
      <c r="L33" s="43">
        <v>3744232</v>
      </c>
      <c r="M33" s="44" t="s">
        <v>123</v>
      </c>
      <c r="N33" s="46">
        <v>114045.19</v>
      </c>
      <c r="O33" s="47">
        <v>3.151</v>
      </c>
      <c r="P33" s="44">
        <v>3619333</v>
      </c>
      <c r="Q33" s="47">
        <v>84.67</v>
      </c>
      <c r="R33" s="44">
        <v>4274634</v>
      </c>
      <c r="S33" s="43" t="s">
        <v>123</v>
      </c>
      <c r="T33" s="42">
        <v>90.65</v>
      </c>
      <c r="U33" s="43" t="s">
        <v>123</v>
      </c>
      <c r="V33" s="43"/>
      <c r="W33" s="44">
        <v>137395303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3" t="s">
        <v>123</v>
      </c>
    </row>
    <row r="34" spans="1:40" s="8" customFormat="1" ht="12.75">
      <c r="A34" s="37" t="s">
        <v>0</v>
      </c>
      <c r="B34" s="38">
        <v>20</v>
      </c>
      <c r="C34" s="39"/>
      <c r="D34" s="40" t="s">
        <v>93</v>
      </c>
      <c r="E34" s="41">
        <v>2967248800</v>
      </c>
      <c r="F34" s="42">
        <v>95.1</v>
      </c>
      <c r="G34" s="43">
        <v>3120135436</v>
      </c>
      <c r="H34" s="44">
        <v>152886636</v>
      </c>
      <c r="I34" s="43">
        <v>5541405</v>
      </c>
      <c r="J34" s="45">
        <v>95.1</v>
      </c>
      <c r="K34" s="44">
        <v>5826924</v>
      </c>
      <c r="L34" s="43">
        <v>5541405</v>
      </c>
      <c r="M34" s="44" t="s">
        <v>123</v>
      </c>
      <c r="N34" s="46">
        <v>87655.95</v>
      </c>
      <c r="O34" s="47">
        <v>2.953</v>
      </c>
      <c r="P34" s="44">
        <v>2968369</v>
      </c>
      <c r="Q34" s="47">
        <v>94.54</v>
      </c>
      <c r="R34" s="44">
        <v>3139802</v>
      </c>
      <c r="S34" s="43" t="s">
        <v>123</v>
      </c>
      <c r="T34" s="42">
        <v>95.1</v>
      </c>
      <c r="U34" s="43" t="s">
        <v>123</v>
      </c>
      <c r="V34" s="43"/>
      <c r="W34" s="44">
        <v>156026438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 t="s">
        <v>123</v>
      </c>
    </row>
    <row r="35" spans="1:40" s="8" customFormat="1" ht="12.75">
      <c r="A35" s="37" t="s">
        <v>0</v>
      </c>
      <c r="B35" s="38">
        <v>21</v>
      </c>
      <c r="C35" s="39"/>
      <c r="D35" s="40" t="s">
        <v>94</v>
      </c>
      <c r="E35" s="41">
        <v>449766400</v>
      </c>
      <c r="F35" s="42">
        <v>98.72</v>
      </c>
      <c r="G35" s="43">
        <v>455598055</v>
      </c>
      <c r="H35" s="44">
        <v>5831655</v>
      </c>
      <c r="I35" s="43">
        <v>336134</v>
      </c>
      <c r="J35" s="45">
        <v>98.72</v>
      </c>
      <c r="K35" s="44">
        <v>340492</v>
      </c>
      <c r="L35" s="43">
        <v>336134</v>
      </c>
      <c r="M35" s="44" t="s">
        <v>123</v>
      </c>
      <c r="N35" s="46">
        <v>6492.87</v>
      </c>
      <c r="O35" s="47">
        <v>2.928</v>
      </c>
      <c r="P35" s="44">
        <v>221751</v>
      </c>
      <c r="Q35" s="47">
        <v>97.84</v>
      </c>
      <c r="R35" s="44">
        <v>226647</v>
      </c>
      <c r="S35" s="43" t="s">
        <v>123</v>
      </c>
      <c r="T35" s="42">
        <v>98.72</v>
      </c>
      <c r="U35" s="43" t="s">
        <v>123</v>
      </c>
      <c r="V35" s="43"/>
      <c r="W35" s="44">
        <v>6058302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3" t="s">
        <v>123</v>
      </c>
    </row>
    <row r="36" spans="1:40" s="8" customFormat="1" ht="12.75">
      <c r="A36" s="37" t="s">
        <v>0</v>
      </c>
      <c r="B36" s="38">
        <v>22</v>
      </c>
      <c r="C36" s="39" t="s">
        <v>1</v>
      </c>
      <c r="D36" s="40" t="s">
        <v>95</v>
      </c>
      <c r="E36" s="41">
        <v>3972812300</v>
      </c>
      <c r="F36" s="42">
        <v>85.28</v>
      </c>
      <c r="G36" s="43">
        <v>4658551008</v>
      </c>
      <c r="H36" s="44">
        <v>685738708</v>
      </c>
      <c r="I36" s="43">
        <v>86</v>
      </c>
      <c r="J36" s="45">
        <v>85.28</v>
      </c>
      <c r="K36" s="44">
        <v>101</v>
      </c>
      <c r="L36" s="43">
        <v>86</v>
      </c>
      <c r="M36" s="44" t="s">
        <v>123</v>
      </c>
      <c r="N36" s="46">
        <v>469750.47</v>
      </c>
      <c r="O36" s="47">
        <v>2.339</v>
      </c>
      <c r="P36" s="44">
        <v>20083389</v>
      </c>
      <c r="Q36" s="47">
        <v>92.42</v>
      </c>
      <c r="R36" s="44">
        <v>21730566</v>
      </c>
      <c r="S36" s="43" t="s">
        <v>123</v>
      </c>
      <c r="T36" s="42">
        <v>85.28</v>
      </c>
      <c r="U36" s="43" t="s">
        <v>123</v>
      </c>
      <c r="V36" s="43"/>
      <c r="W36" s="44">
        <v>707469274</v>
      </c>
      <c r="X36" s="48"/>
      <c r="Y36" s="48">
        <v>914600</v>
      </c>
      <c r="Z36" s="48">
        <v>2500</v>
      </c>
      <c r="AA36" s="48"/>
      <c r="AB36" s="48"/>
      <c r="AC36" s="48"/>
      <c r="AD36" s="48"/>
      <c r="AE36" s="48"/>
      <c r="AF36" s="48"/>
      <c r="AG36" s="48">
        <v>1515300</v>
      </c>
      <c r="AH36" s="48">
        <v>5400600</v>
      </c>
      <c r="AI36" s="48"/>
      <c r="AJ36" s="48"/>
      <c r="AK36" s="48"/>
      <c r="AL36" s="48"/>
      <c r="AM36" s="48"/>
      <c r="AN36" s="43">
        <v>7833000</v>
      </c>
    </row>
    <row r="37" spans="1:40" s="8" customFormat="1" ht="12.75">
      <c r="A37" s="37" t="s">
        <v>0</v>
      </c>
      <c r="B37" s="38">
        <v>23</v>
      </c>
      <c r="C37" s="39" t="s">
        <v>1</v>
      </c>
      <c r="D37" s="40" t="s">
        <v>96</v>
      </c>
      <c r="E37" s="41">
        <v>641280800</v>
      </c>
      <c r="F37" s="42">
        <v>109.81</v>
      </c>
      <c r="G37" s="43">
        <v>583991258</v>
      </c>
      <c r="H37" s="44">
        <v>-57289542</v>
      </c>
      <c r="I37" s="43">
        <v>5439973</v>
      </c>
      <c r="J37" s="45">
        <v>100</v>
      </c>
      <c r="K37" s="44">
        <v>5439973</v>
      </c>
      <c r="L37" s="43">
        <v>5439973</v>
      </c>
      <c r="M37" s="44" t="s">
        <v>123</v>
      </c>
      <c r="N37" s="46">
        <v>157668.24</v>
      </c>
      <c r="O37" s="47">
        <v>2.546</v>
      </c>
      <c r="P37" s="44">
        <v>6192782</v>
      </c>
      <c r="Q37" s="47">
        <v>110.53</v>
      </c>
      <c r="R37" s="44">
        <v>5602806</v>
      </c>
      <c r="S37" s="43" t="s">
        <v>123</v>
      </c>
      <c r="T37" s="42">
        <v>109.81</v>
      </c>
      <c r="U37" s="43" t="s">
        <v>123</v>
      </c>
      <c r="V37" s="43">
        <v>312864</v>
      </c>
      <c r="W37" s="44">
        <v>-51373872</v>
      </c>
      <c r="X37" s="48"/>
      <c r="Y37" s="48"/>
      <c r="Z37" s="48"/>
      <c r="AA37" s="48"/>
      <c r="AB37" s="48"/>
      <c r="AC37" s="48">
        <v>532400</v>
      </c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3">
        <v>532400</v>
      </c>
    </row>
    <row r="38" spans="1:40" s="8" customFormat="1" ht="12.75">
      <c r="A38" s="37" t="s">
        <v>0</v>
      </c>
      <c r="B38" s="38">
        <v>24</v>
      </c>
      <c r="C38" s="39" t="s">
        <v>1</v>
      </c>
      <c r="D38" s="40" t="s">
        <v>97</v>
      </c>
      <c r="E38" s="41">
        <v>5790653100</v>
      </c>
      <c r="F38" s="42">
        <v>94.16</v>
      </c>
      <c r="G38" s="43">
        <v>6149801508</v>
      </c>
      <c r="H38" s="44">
        <v>359148408</v>
      </c>
      <c r="I38" s="43">
        <v>94</v>
      </c>
      <c r="J38" s="45">
        <v>94.16</v>
      </c>
      <c r="K38" s="44">
        <v>100</v>
      </c>
      <c r="L38" s="43">
        <v>94</v>
      </c>
      <c r="M38" s="44" t="s">
        <v>123</v>
      </c>
      <c r="N38" s="46">
        <v>153215.94</v>
      </c>
      <c r="O38" s="47">
        <v>2.543</v>
      </c>
      <c r="P38" s="44">
        <v>6025007</v>
      </c>
      <c r="Q38" s="47">
        <v>90.57</v>
      </c>
      <c r="R38" s="44">
        <v>6652321</v>
      </c>
      <c r="S38" s="43" t="s">
        <v>123</v>
      </c>
      <c r="T38" s="42">
        <v>94.16</v>
      </c>
      <c r="U38" s="43" t="s">
        <v>123</v>
      </c>
      <c r="V38" s="43"/>
      <c r="W38" s="44">
        <v>365800729</v>
      </c>
      <c r="X38" s="48"/>
      <c r="Y38" s="48">
        <v>3979400</v>
      </c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3">
        <v>3979400</v>
      </c>
    </row>
    <row r="39" spans="1:40" s="8" customFormat="1" ht="12.75">
      <c r="A39" s="37" t="s">
        <v>0</v>
      </c>
      <c r="B39" s="38">
        <v>25</v>
      </c>
      <c r="C39" s="39"/>
      <c r="D39" s="40" t="s">
        <v>98</v>
      </c>
      <c r="E39" s="41">
        <v>60508700</v>
      </c>
      <c r="F39" s="42">
        <v>75.49</v>
      </c>
      <c r="G39" s="43">
        <v>80154590</v>
      </c>
      <c r="H39" s="44">
        <v>19645890</v>
      </c>
      <c r="I39" s="43">
        <v>68</v>
      </c>
      <c r="J39" s="45">
        <v>75.49</v>
      </c>
      <c r="K39" s="44">
        <v>90</v>
      </c>
      <c r="L39" s="43">
        <v>68</v>
      </c>
      <c r="M39" s="44" t="s">
        <v>123</v>
      </c>
      <c r="N39" s="46">
        <v>3831.19</v>
      </c>
      <c r="O39" s="47">
        <v>2.087</v>
      </c>
      <c r="P39" s="44">
        <v>183574</v>
      </c>
      <c r="Q39" s="47">
        <v>88.18</v>
      </c>
      <c r="R39" s="44">
        <v>208181</v>
      </c>
      <c r="S39" s="43" t="s">
        <v>123</v>
      </c>
      <c r="T39" s="42">
        <v>75.49</v>
      </c>
      <c r="U39" s="43" t="s">
        <v>123</v>
      </c>
      <c r="V39" s="43"/>
      <c r="W39" s="44">
        <v>19854071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3" t="s">
        <v>123</v>
      </c>
    </row>
    <row r="40" spans="1:40" s="8" customFormat="1" ht="12.75">
      <c r="A40" s="37" t="s">
        <v>0</v>
      </c>
      <c r="B40" s="38">
        <v>26</v>
      </c>
      <c r="C40" s="39"/>
      <c r="D40" s="40" t="s">
        <v>99</v>
      </c>
      <c r="E40" s="41">
        <v>421308544</v>
      </c>
      <c r="F40" s="42">
        <v>105.19</v>
      </c>
      <c r="G40" s="43">
        <v>400521479</v>
      </c>
      <c r="H40" s="44">
        <v>-20787065</v>
      </c>
      <c r="I40" s="43">
        <v>924253</v>
      </c>
      <c r="J40" s="45">
        <v>100</v>
      </c>
      <c r="K40" s="44">
        <v>924253</v>
      </c>
      <c r="L40" s="43">
        <v>924253</v>
      </c>
      <c r="M40" s="44" t="s">
        <v>123</v>
      </c>
      <c r="N40" s="46">
        <v>21775.73</v>
      </c>
      <c r="O40" s="47">
        <v>1.952</v>
      </c>
      <c r="P40" s="44">
        <v>1115560</v>
      </c>
      <c r="Q40" s="47">
        <v>102.68</v>
      </c>
      <c r="R40" s="44">
        <v>1086443</v>
      </c>
      <c r="S40" s="43" t="s">
        <v>123</v>
      </c>
      <c r="T40" s="42">
        <v>105.19</v>
      </c>
      <c r="U40" s="43" t="s">
        <v>123</v>
      </c>
      <c r="V40" s="43"/>
      <c r="W40" s="44">
        <v>-19700622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3" t="s">
        <v>123</v>
      </c>
    </row>
    <row r="41" spans="1:40" s="8" customFormat="1" ht="12.75">
      <c r="A41" s="37" t="s">
        <v>0</v>
      </c>
      <c r="B41" s="38">
        <v>27</v>
      </c>
      <c r="C41" s="39" t="s">
        <v>1</v>
      </c>
      <c r="D41" s="40" t="s">
        <v>100</v>
      </c>
      <c r="E41" s="41">
        <v>478745130</v>
      </c>
      <c r="F41" s="42">
        <v>88.48</v>
      </c>
      <c r="G41" s="43">
        <v>541077226</v>
      </c>
      <c r="H41" s="44">
        <v>62332096</v>
      </c>
      <c r="I41" s="43">
        <v>91</v>
      </c>
      <c r="J41" s="45">
        <v>88.48</v>
      </c>
      <c r="K41" s="44">
        <v>103</v>
      </c>
      <c r="L41" s="43">
        <v>91</v>
      </c>
      <c r="M41" s="44" t="s">
        <v>123</v>
      </c>
      <c r="N41" s="46">
        <v>51528.35</v>
      </c>
      <c r="O41" s="47">
        <v>3.487</v>
      </c>
      <c r="P41" s="44">
        <v>1477727</v>
      </c>
      <c r="Q41" s="47">
        <v>90.28</v>
      </c>
      <c r="R41" s="44">
        <v>1636827</v>
      </c>
      <c r="S41" s="43" t="s">
        <v>123</v>
      </c>
      <c r="T41" s="42">
        <v>88.48</v>
      </c>
      <c r="U41" s="43" t="s">
        <v>123</v>
      </c>
      <c r="V41" s="43"/>
      <c r="W41" s="44">
        <v>63968923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>
        <v>48370</v>
      </c>
      <c r="AH41" s="48">
        <v>29200</v>
      </c>
      <c r="AI41" s="48"/>
      <c r="AJ41" s="48"/>
      <c r="AK41" s="48"/>
      <c r="AL41" s="48"/>
      <c r="AM41" s="48"/>
      <c r="AN41" s="43">
        <v>77570</v>
      </c>
    </row>
    <row r="42" spans="1:40" s="8" customFormat="1" ht="12.75">
      <c r="A42" s="37" t="s">
        <v>0</v>
      </c>
      <c r="B42" s="38">
        <v>28</v>
      </c>
      <c r="C42" s="39"/>
      <c r="D42" s="40" t="s">
        <v>101</v>
      </c>
      <c r="E42" s="41">
        <v>64341100</v>
      </c>
      <c r="F42" s="42">
        <v>56.2</v>
      </c>
      <c r="G42" s="43">
        <v>114485943</v>
      </c>
      <c r="H42" s="44">
        <v>50144843</v>
      </c>
      <c r="I42" s="43" t="s">
        <v>123</v>
      </c>
      <c r="J42" s="45">
        <v>56.2</v>
      </c>
      <c r="K42" s="44" t="s">
        <v>123</v>
      </c>
      <c r="L42" s="43" t="s">
        <v>123</v>
      </c>
      <c r="M42" s="44" t="s">
        <v>123</v>
      </c>
      <c r="N42" s="46">
        <v>10291.63</v>
      </c>
      <c r="O42" s="47">
        <v>2.751</v>
      </c>
      <c r="P42" s="44">
        <v>374105</v>
      </c>
      <c r="Q42" s="47">
        <v>57.17</v>
      </c>
      <c r="R42" s="44">
        <v>654373</v>
      </c>
      <c r="S42" s="43" t="s">
        <v>123</v>
      </c>
      <c r="T42" s="42">
        <v>56.2</v>
      </c>
      <c r="U42" s="43" t="s">
        <v>123</v>
      </c>
      <c r="V42" s="43"/>
      <c r="W42" s="44">
        <v>50799216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3" t="s">
        <v>123</v>
      </c>
    </row>
    <row r="43" spans="1:40" s="8" customFormat="1" ht="12.75">
      <c r="A43" s="37" t="s">
        <v>0</v>
      </c>
      <c r="B43" s="38">
        <v>29</v>
      </c>
      <c r="C43" s="39"/>
      <c r="D43" s="40" t="s">
        <v>102</v>
      </c>
      <c r="E43" s="41">
        <v>883415235</v>
      </c>
      <c r="F43" s="42">
        <v>60.71</v>
      </c>
      <c r="G43" s="43">
        <v>1455139573</v>
      </c>
      <c r="H43" s="44">
        <v>571724338</v>
      </c>
      <c r="I43" s="43">
        <v>1377636</v>
      </c>
      <c r="J43" s="45">
        <v>60.71</v>
      </c>
      <c r="K43" s="44">
        <v>2269208</v>
      </c>
      <c r="L43" s="43">
        <v>1377636</v>
      </c>
      <c r="M43" s="44" t="s">
        <v>123</v>
      </c>
      <c r="N43" s="46">
        <v>50810.82</v>
      </c>
      <c r="O43" s="47">
        <v>3.545</v>
      </c>
      <c r="P43" s="44">
        <v>1433309</v>
      </c>
      <c r="Q43" s="47">
        <v>59.76</v>
      </c>
      <c r="R43" s="44">
        <v>2398442</v>
      </c>
      <c r="S43" s="43" t="s">
        <v>123</v>
      </c>
      <c r="T43" s="42">
        <v>60.71</v>
      </c>
      <c r="U43" s="43" t="s">
        <v>123</v>
      </c>
      <c r="V43" s="43"/>
      <c r="W43" s="44">
        <v>574122780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3" t="s">
        <v>123</v>
      </c>
    </row>
    <row r="44" spans="1:40" s="8" customFormat="1" ht="12.75">
      <c r="A44" s="37" t="s">
        <v>0</v>
      </c>
      <c r="B44" s="38">
        <v>30</v>
      </c>
      <c r="C44" s="39"/>
      <c r="D44" s="40" t="s">
        <v>103</v>
      </c>
      <c r="E44" s="41">
        <v>439090150</v>
      </c>
      <c r="F44" s="42">
        <v>104.95</v>
      </c>
      <c r="G44" s="43">
        <v>418380324</v>
      </c>
      <c r="H44" s="44">
        <v>-20709826</v>
      </c>
      <c r="I44" s="43">
        <v>100</v>
      </c>
      <c r="J44" s="45">
        <v>100</v>
      </c>
      <c r="K44" s="44">
        <v>100</v>
      </c>
      <c r="L44" s="43">
        <v>100</v>
      </c>
      <c r="M44" s="44" t="s">
        <v>123</v>
      </c>
      <c r="N44" s="46">
        <v>177822.97</v>
      </c>
      <c r="O44" s="47">
        <v>3.168</v>
      </c>
      <c r="P44" s="44">
        <v>5613099</v>
      </c>
      <c r="Q44" s="47">
        <v>103.94</v>
      </c>
      <c r="R44" s="44">
        <v>5400326</v>
      </c>
      <c r="S44" s="43" t="s">
        <v>123</v>
      </c>
      <c r="T44" s="42">
        <v>104.95</v>
      </c>
      <c r="U44" s="43" t="s">
        <v>123</v>
      </c>
      <c r="V44" s="43"/>
      <c r="W44" s="44">
        <v>-15309500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3" t="s">
        <v>123</v>
      </c>
    </row>
    <row r="45" spans="1:40" s="8" customFormat="1" ht="12.75">
      <c r="A45" s="37" t="s">
        <v>0</v>
      </c>
      <c r="B45" s="38">
        <v>31</v>
      </c>
      <c r="C45" s="39" t="s">
        <v>1</v>
      </c>
      <c r="D45" s="40" t="s">
        <v>104</v>
      </c>
      <c r="E45" s="41">
        <v>241817300</v>
      </c>
      <c r="F45" s="42">
        <v>94.84</v>
      </c>
      <c r="G45" s="43">
        <v>254973956</v>
      </c>
      <c r="H45" s="44">
        <v>13156656</v>
      </c>
      <c r="I45" s="43">
        <v>100</v>
      </c>
      <c r="J45" s="45">
        <v>94.84</v>
      </c>
      <c r="K45" s="44">
        <v>105</v>
      </c>
      <c r="L45" s="43">
        <v>100</v>
      </c>
      <c r="M45" s="44" t="s">
        <v>123</v>
      </c>
      <c r="N45" s="46">
        <v>15291.92</v>
      </c>
      <c r="O45" s="47">
        <v>3.192</v>
      </c>
      <c r="P45" s="44">
        <v>479070</v>
      </c>
      <c r="Q45" s="47">
        <v>94.13</v>
      </c>
      <c r="R45" s="44">
        <v>508945</v>
      </c>
      <c r="S45" s="43" t="s">
        <v>123</v>
      </c>
      <c r="T45" s="42">
        <v>94.84</v>
      </c>
      <c r="U45" s="43" t="s">
        <v>123</v>
      </c>
      <c r="V45" s="43"/>
      <c r="W45" s="44">
        <v>13665601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>
        <v>176300</v>
      </c>
      <c r="AI45" s="48"/>
      <c r="AJ45" s="48"/>
      <c r="AK45" s="48"/>
      <c r="AL45" s="48"/>
      <c r="AM45" s="48"/>
      <c r="AN45" s="43">
        <v>176300</v>
      </c>
    </row>
    <row r="46" spans="1:40" s="8" customFormat="1" ht="12.75">
      <c r="A46" s="37" t="s">
        <v>0</v>
      </c>
      <c r="B46" s="38">
        <v>32</v>
      </c>
      <c r="C46" s="39"/>
      <c r="D46" s="40" t="s">
        <v>105</v>
      </c>
      <c r="E46" s="41">
        <v>662574700</v>
      </c>
      <c r="F46" s="42">
        <v>93.43</v>
      </c>
      <c r="G46" s="43">
        <v>709166970</v>
      </c>
      <c r="H46" s="44">
        <v>46592270</v>
      </c>
      <c r="I46" s="43">
        <v>1148531</v>
      </c>
      <c r="J46" s="45">
        <v>93.43</v>
      </c>
      <c r="K46" s="44">
        <v>1229296</v>
      </c>
      <c r="L46" s="43">
        <v>1148531</v>
      </c>
      <c r="M46" s="44" t="s">
        <v>123</v>
      </c>
      <c r="N46" s="46">
        <v>12907.61</v>
      </c>
      <c r="O46" s="47">
        <v>2.509</v>
      </c>
      <c r="P46" s="44">
        <v>514452</v>
      </c>
      <c r="Q46" s="47">
        <v>95.25</v>
      </c>
      <c r="R46" s="44">
        <v>540107</v>
      </c>
      <c r="S46" s="43" t="s">
        <v>123</v>
      </c>
      <c r="T46" s="42">
        <v>93.43</v>
      </c>
      <c r="U46" s="43" t="s">
        <v>123</v>
      </c>
      <c r="V46" s="43"/>
      <c r="W46" s="44">
        <v>47132377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3" t="s">
        <v>123</v>
      </c>
    </row>
    <row r="47" spans="1:40" s="8" customFormat="1" ht="12.75">
      <c r="A47" s="37" t="s">
        <v>0</v>
      </c>
      <c r="B47" s="38">
        <v>33</v>
      </c>
      <c r="C47" s="39"/>
      <c r="D47" s="40" t="s">
        <v>106</v>
      </c>
      <c r="E47" s="41">
        <v>995408600</v>
      </c>
      <c r="F47" s="42">
        <v>92.6</v>
      </c>
      <c r="G47" s="43">
        <v>1074955292</v>
      </c>
      <c r="H47" s="44">
        <v>79546692</v>
      </c>
      <c r="I47" s="43">
        <v>2243724</v>
      </c>
      <c r="J47" s="45">
        <v>92.6</v>
      </c>
      <c r="K47" s="44">
        <v>2423028</v>
      </c>
      <c r="L47" s="43">
        <v>2243724</v>
      </c>
      <c r="M47" s="44" t="s">
        <v>123</v>
      </c>
      <c r="N47" s="46">
        <v>40674.36</v>
      </c>
      <c r="O47" s="47">
        <v>2.571</v>
      </c>
      <c r="P47" s="44">
        <v>1582044</v>
      </c>
      <c r="Q47" s="47">
        <v>92.42</v>
      </c>
      <c r="R47" s="44">
        <v>1711798</v>
      </c>
      <c r="S47" s="43" t="s">
        <v>123</v>
      </c>
      <c r="T47" s="42">
        <v>92.6</v>
      </c>
      <c r="U47" s="43" t="s">
        <v>123</v>
      </c>
      <c r="V47" s="43"/>
      <c r="W47" s="44">
        <v>81258490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3" t="s">
        <v>123</v>
      </c>
    </row>
    <row r="48" spans="1:40" s="8" customFormat="1" ht="12.75">
      <c r="A48" s="37" t="s">
        <v>0</v>
      </c>
      <c r="B48" s="38">
        <v>34</v>
      </c>
      <c r="C48" s="39"/>
      <c r="D48" s="40" t="s">
        <v>107</v>
      </c>
      <c r="E48" s="41">
        <v>385266330</v>
      </c>
      <c r="F48" s="42">
        <v>99.07</v>
      </c>
      <c r="G48" s="43">
        <v>388882941</v>
      </c>
      <c r="H48" s="44">
        <v>3616611</v>
      </c>
      <c r="I48" s="43">
        <v>1042493</v>
      </c>
      <c r="J48" s="45">
        <v>99.07</v>
      </c>
      <c r="K48" s="44">
        <v>1052279</v>
      </c>
      <c r="L48" s="43">
        <v>1042493</v>
      </c>
      <c r="M48" s="44" t="s">
        <v>123</v>
      </c>
      <c r="N48" s="46">
        <v>40111.01</v>
      </c>
      <c r="O48" s="47">
        <v>2.686</v>
      </c>
      <c r="P48" s="44">
        <v>1493336</v>
      </c>
      <c r="Q48" s="47">
        <v>97.66</v>
      </c>
      <c r="R48" s="44">
        <v>1529117</v>
      </c>
      <c r="S48" s="43" t="s">
        <v>123</v>
      </c>
      <c r="T48" s="42">
        <v>99.07</v>
      </c>
      <c r="U48" s="43" t="s">
        <v>123</v>
      </c>
      <c r="V48" s="43"/>
      <c r="W48" s="44">
        <v>5145728</v>
      </c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3" t="s">
        <v>123</v>
      </c>
    </row>
    <row r="49" spans="1:40" s="8" customFormat="1" ht="12.75">
      <c r="A49" s="37" t="s">
        <v>0</v>
      </c>
      <c r="B49" s="38">
        <v>35</v>
      </c>
      <c r="C49" s="39"/>
      <c r="D49" s="40" t="s">
        <v>108</v>
      </c>
      <c r="E49" s="41">
        <v>660302000</v>
      </c>
      <c r="F49" s="42">
        <v>93.59</v>
      </c>
      <c r="G49" s="43">
        <v>705526231</v>
      </c>
      <c r="H49" s="44">
        <v>45224231</v>
      </c>
      <c r="I49" s="43">
        <v>94</v>
      </c>
      <c r="J49" s="45">
        <v>93.59</v>
      </c>
      <c r="K49" s="44">
        <v>100</v>
      </c>
      <c r="L49" s="43">
        <v>94</v>
      </c>
      <c r="M49" s="44" t="s">
        <v>123</v>
      </c>
      <c r="N49" s="46">
        <v>14853.3</v>
      </c>
      <c r="O49" s="47">
        <v>2.576</v>
      </c>
      <c r="P49" s="44">
        <v>576603</v>
      </c>
      <c r="Q49" s="47">
        <v>94.99</v>
      </c>
      <c r="R49" s="44">
        <v>607014</v>
      </c>
      <c r="S49" s="43" t="s">
        <v>123</v>
      </c>
      <c r="T49" s="42">
        <v>93.59</v>
      </c>
      <c r="U49" s="43" t="s">
        <v>123</v>
      </c>
      <c r="V49" s="43"/>
      <c r="W49" s="44">
        <v>45831245</v>
      </c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3" t="s">
        <v>123</v>
      </c>
    </row>
    <row r="50" spans="1:40" s="8" customFormat="1" ht="12.75">
      <c r="A50" s="37" t="s">
        <v>0</v>
      </c>
      <c r="B50" s="38">
        <v>36</v>
      </c>
      <c r="C50" s="39"/>
      <c r="D50" s="40" t="s">
        <v>67</v>
      </c>
      <c r="E50" s="41">
        <v>96085300</v>
      </c>
      <c r="F50" s="42">
        <v>100.61</v>
      </c>
      <c r="G50" s="43">
        <v>95502733</v>
      </c>
      <c r="H50" s="44">
        <v>-582567</v>
      </c>
      <c r="I50" s="43">
        <v>265655</v>
      </c>
      <c r="J50" s="45">
        <v>100</v>
      </c>
      <c r="K50" s="44">
        <v>265655</v>
      </c>
      <c r="L50" s="43">
        <v>265655</v>
      </c>
      <c r="M50" s="44" t="s">
        <v>123</v>
      </c>
      <c r="N50" s="46">
        <v>23295.01</v>
      </c>
      <c r="O50" s="47">
        <v>1.509</v>
      </c>
      <c r="P50" s="44">
        <v>1543738</v>
      </c>
      <c r="Q50" s="47">
        <v>100.95</v>
      </c>
      <c r="R50" s="44">
        <v>1529211</v>
      </c>
      <c r="S50" s="43" t="s">
        <v>123</v>
      </c>
      <c r="T50" s="42">
        <v>100.61</v>
      </c>
      <c r="U50" s="43" t="s">
        <v>123</v>
      </c>
      <c r="V50" s="43"/>
      <c r="W50" s="44">
        <v>946644</v>
      </c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3" t="s">
        <v>123</v>
      </c>
    </row>
    <row r="51" spans="1:40" s="8" customFormat="1" ht="12.75">
      <c r="A51" s="37" t="s">
        <v>0</v>
      </c>
      <c r="B51" s="38">
        <v>37</v>
      </c>
      <c r="C51" s="39"/>
      <c r="D51" s="40" t="s">
        <v>109</v>
      </c>
      <c r="E51" s="41">
        <v>1144389500</v>
      </c>
      <c r="F51" s="42">
        <v>105.19</v>
      </c>
      <c r="G51" s="43">
        <v>1087926134</v>
      </c>
      <c r="H51" s="44">
        <v>-56463366</v>
      </c>
      <c r="I51" s="43">
        <v>1889479</v>
      </c>
      <c r="J51" s="45">
        <v>100</v>
      </c>
      <c r="K51" s="44">
        <v>1889479</v>
      </c>
      <c r="L51" s="43">
        <v>1889479</v>
      </c>
      <c r="M51" s="44" t="s">
        <v>123</v>
      </c>
      <c r="N51" s="46">
        <v>45080.82</v>
      </c>
      <c r="O51" s="47">
        <v>2.175</v>
      </c>
      <c r="P51" s="44">
        <v>2072681</v>
      </c>
      <c r="Q51" s="47">
        <v>101.14</v>
      </c>
      <c r="R51" s="44">
        <v>2049319</v>
      </c>
      <c r="S51" s="43" t="s">
        <v>123</v>
      </c>
      <c r="T51" s="42">
        <v>105.19</v>
      </c>
      <c r="U51" s="43" t="s">
        <v>123</v>
      </c>
      <c r="V51" s="43"/>
      <c r="W51" s="44">
        <v>-54414047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3" t="s">
        <v>123</v>
      </c>
    </row>
    <row r="52" spans="1:40" s="8" customFormat="1" ht="12.75">
      <c r="A52" s="37" t="s">
        <v>0</v>
      </c>
      <c r="B52" s="38">
        <v>38</v>
      </c>
      <c r="C52" s="39" t="s">
        <v>1</v>
      </c>
      <c r="D52" s="40" t="s">
        <v>110</v>
      </c>
      <c r="E52" s="41">
        <v>1877469800</v>
      </c>
      <c r="F52" s="42">
        <v>105.96</v>
      </c>
      <c r="G52" s="43">
        <v>1771866553</v>
      </c>
      <c r="H52" s="44">
        <v>-105603247</v>
      </c>
      <c r="I52" s="43">
        <v>100</v>
      </c>
      <c r="J52" s="45">
        <v>100</v>
      </c>
      <c r="K52" s="44">
        <v>100</v>
      </c>
      <c r="L52" s="43">
        <v>100</v>
      </c>
      <c r="M52" s="44" t="s">
        <v>123</v>
      </c>
      <c r="N52" s="46">
        <v>146372.65</v>
      </c>
      <c r="O52" s="47">
        <v>3.451</v>
      </c>
      <c r="P52" s="44">
        <v>4241456</v>
      </c>
      <c r="Q52" s="47">
        <v>105.13</v>
      </c>
      <c r="R52" s="44">
        <v>4034487</v>
      </c>
      <c r="S52" s="43" t="s">
        <v>123</v>
      </c>
      <c r="T52" s="42">
        <v>105.96</v>
      </c>
      <c r="U52" s="43" t="s">
        <v>123</v>
      </c>
      <c r="V52" s="43">
        <v>1855180</v>
      </c>
      <c r="W52" s="44">
        <v>-99713580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>
        <v>213800</v>
      </c>
      <c r="AH52" s="48">
        <v>126400</v>
      </c>
      <c r="AI52" s="48"/>
      <c r="AJ52" s="48"/>
      <c r="AK52" s="48"/>
      <c r="AL52" s="48"/>
      <c r="AM52" s="48"/>
      <c r="AN52" s="43">
        <v>340200</v>
      </c>
    </row>
    <row r="53" spans="1:40" s="8" customFormat="1" ht="12.75">
      <c r="A53" s="37" t="s">
        <v>0</v>
      </c>
      <c r="B53" s="38">
        <v>39</v>
      </c>
      <c r="C53" s="39"/>
      <c r="D53" s="40" t="s">
        <v>111</v>
      </c>
      <c r="E53" s="41">
        <v>162435200</v>
      </c>
      <c r="F53" s="42">
        <v>115.76</v>
      </c>
      <c r="G53" s="43">
        <v>140320663</v>
      </c>
      <c r="H53" s="44">
        <v>-22114537</v>
      </c>
      <c r="I53" s="43">
        <v>100</v>
      </c>
      <c r="J53" s="45">
        <v>100</v>
      </c>
      <c r="K53" s="44">
        <v>100</v>
      </c>
      <c r="L53" s="43">
        <v>100</v>
      </c>
      <c r="M53" s="44" t="s">
        <v>123</v>
      </c>
      <c r="N53" s="46">
        <v>6643.4</v>
      </c>
      <c r="O53" s="47">
        <v>1.707</v>
      </c>
      <c r="P53" s="44">
        <v>389186</v>
      </c>
      <c r="Q53" s="47">
        <v>123.03</v>
      </c>
      <c r="R53" s="44">
        <v>316334</v>
      </c>
      <c r="S53" s="43" t="s">
        <v>123</v>
      </c>
      <c r="T53" s="42">
        <v>115.76</v>
      </c>
      <c r="U53" s="43" t="s">
        <v>123</v>
      </c>
      <c r="V53" s="43"/>
      <c r="W53" s="44">
        <v>-21798203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3" t="s">
        <v>123</v>
      </c>
    </row>
    <row r="54" spans="1:40" s="8" customFormat="1" ht="12.75">
      <c r="A54" s="37" t="s">
        <v>0</v>
      </c>
      <c r="B54" s="38">
        <v>40</v>
      </c>
      <c r="C54" s="39"/>
      <c r="D54" s="40" t="s">
        <v>112</v>
      </c>
      <c r="E54" s="41">
        <v>26219850</v>
      </c>
      <c r="F54" s="42">
        <v>74.94</v>
      </c>
      <c r="G54" s="43">
        <v>34987790</v>
      </c>
      <c r="H54" s="44">
        <v>8767940</v>
      </c>
      <c r="I54" s="43" t="s">
        <v>123</v>
      </c>
      <c r="J54" s="45">
        <v>74.94</v>
      </c>
      <c r="K54" s="44" t="s">
        <v>123</v>
      </c>
      <c r="L54" s="43" t="s">
        <v>123</v>
      </c>
      <c r="M54" s="44" t="s">
        <v>123</v>
      </c>
      <c r="N54" s="46">
        <v>17947.18</v>
      </c>
      <c r="O54" s="47">
        <v>3.933</v>
      </c>
      <c r="P54" s="44">
        <v>456323</v>
      </c>
      <c r="Q54" s="47">
        <v>67.26</v>
      </c>
      <c r="R54" s="44">
        <v>678446</v>
      </c>
      <c r="S54" s="43" t="s">
        <v>123</v>
      </c>
      <c r="T54" s="42">
        <v>74.94</v>
      </c>
      <c r="U54" s="43" t="s">
        <v>123</v>
      </c>
      <c r="V54" s="43"/>
      <c r="W54" s="44">
        <v>9446386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3" t="s">
        <v>123</v>
      </c>
    </row>
    <row r="55" spans="1:40" ht="12.75">
      <c r="A55" s="11"/>
      <c r="B55" s="1"/>
      <c r="C55" s="1"/>
      <c r="D55" s="1"/>
      <c r="E55" s="4"/>
      <c r="F55" s="5"/>
      <c r="G55" s="4"/>
      <c r="H55" s="4"/>
      <c r="I55" s="4"/>
      <c r="J55" s="5"/>
      <c r="K55" s="4"/>
      <c r="L55" s="4"/>
      <c r="M55" s="4"/>
      <c r="N55" s="6"/>
      <c r="O55" s="7"/>
      <c r="P55" s="4"/>
      <c r="Q55" s="6"/>
      <c r="R55" s="10"/>
      <c r="T55" s="5"/>
      <c r="U55" s="4"/>
      <c r="V55" s="6"/>
      <c r="W55" s="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/>
    </row>
    <row r="56" spans="1:40" ht="12.75">
      <c r="A56" s="12"/>
      <c r="B56" s="13"/>
      <c r="C56" s="13"/>
      <c r="D56" s="18" t="s">
        <v>25</v>
      </c>
      <c r="E56" s="33">
        <f>SUM(E15:E54)</f>
        <v>43061767045</v>
      </c>
      <c r="F56" s="33"/>
      <c r="G56" s="33">
        <f>SUM(G15:G54)</f>
        <v>45559422258</v>
      </c>
      <c r="H56" s="33">
        <f>SUM(H15:H54)</f>
        <v>2497655213</v>
      </c>
      <c r="I56" s="33">
        <f>SUM(I15:I54)</f>
        <v>57520111</v>
      </c>
      <c r="J56" s="33"/>
      <c r="K56" s="33">
        <f>SUM(K15:K54)</f>
        <v>60440911</v>
      </c>
      <c r="L56" s="33">
        <f>SUM(L15:L54)</f>
        <v>57520111</v>
      </c>
      <c r="M56" s="33"/>
      <c r="N56" s="33">
        <f>SUM(N15:N54)</f>
        <v>3926241.8999999994</v>
      </c>
      <c r="O56" s="34"/>
      <c r="P56" s="33">
        <f>SUM(P15:P54)</f>
        <v>147431023</v>
      </c>
      <c r="Q56" s="33"/>
      <c r="R56" s="33">
        <f>SUM(R15:R54)</f>
        <v>152377072</v>
      </c>
      <c r="S56" s="33"/>
      <c r="T56" s="34"/>
      <c r="U56" s="33"/>
      <c r="V56" s="33">
        <f aca="true" t="shared" si="0" ref="V56:AM56">SUM(V15:V54)</f>
        <v>6293998</v>
      </c>
      <c r="W56" s="33">
        <f t="shared" si="0"/>
        <v>2656326283</v>
      </c>
      <c r="X56" s="33">
        <f t="shared" si="0"/>
        <v>0</v>
      </c>
      <c r="Y56" s="33">
        <f t="shared" si="0"/>
        <v>13253000</v>
      </c>
      <c r="Z56" s="33">
        <f t="shared" si="0"/>
        <v>2500</v>
      </c>
      <c r="AA56" s="33">
        <f t="shared" si="0"/>
        <v>0</v>
      </c>
      <c r="AB56" s="33">
        <f t="shared" si="0"/>
        <v>0</v>
      </c>
      <c r="AC56" s="33">
        <f t="shared" si="0"/>
        <v>532400</v>
      </c>
      <c r="AD56" s="33">
        <f t="shared" si="0"/>
        <v>0</v>
      </c>
      <c r="AE56" s="33">
        <f t="shared" si="0"/>
        <v>0</v>
      </c>
      <c r="AF56" s="33">
        <f t="shared" si="0"/>
        <v>0</v>
      </c>
      <c r="AG56" s="33">
        <f t="shared" si="0"/>
        <v>1777470</v>
      </c>
      <c r="AH56" s="33">
        <f t="shared" si="0"/>
        <v>6235500</v>
      </c>
      <c r="AI56" s="33">
        <f t="shared" si="0"/>
        <v>0</v>
      </c>
      <c r="AJ56" s="33">
        <f t="shared" si="0"/>
        <v>0</v>
      </c>
      <c r="AK56" s="33">
        <f t="shared" si="0"/>
        <v>0</v>
      </c>
      <c r="AL56" s="33">
        <f t="shared" si="0"/>
        <v>0</v>
      </c>
      <c r="AM56" s="33">
        <f t="shared" si="0"/>
        <v>27918400</v>
      </c>
      <c r="AN56" s="33">
        <f>SUM(AN15:AN54)</f>
        <v>49719270</v>
      </c>
    </row>
    <row r="57" spans="1:40" ht="12.75">
      <c r="A57" s="12"/>
      <c r="B57" s="13"/>
      <c r="C57" s="13"/>
      <c r="D57" s="32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9"/>
      <c r="P57" s="28"/>
      <c r="Q57" s="28"/>
      <c r="R57" s="30"/>
      <c r="S57" s="28"/>
      <c r="T57" s="29"/>
      <c r="U57" s="28"/>
      <c r="V57" s="28"/>
      <c r="W57" s="28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2:40" s="23" customFormat="1" ht="11.25">
      <c r="B58" s="17"/>
      <c r="C58" s="17"/>
      <c r="D58" s="17"/>
      <c r="E58" s="17" t="s">
        <v>70</v>
      </c>
      <c r="F58" s="25"/>
      <c r="G58" s="24"/>
      <c r="H58" s="24"/>
      <c r="I58" s="26"/>
      <c r="J58" s="26"/>
      <c r="K58" s="26"/>
      <c r="L58" s="24"/>
      <c r="M58" s="24"/>
      <c r="N58" s="52" t="s">
        <v>71</v>
      </c>
      <c r="O58" s="52"/>
      <c r="P58" s="52"/>
      <c r="Q58" s="52"/>
      <c r="R58" s="52"/>
      <c r="S58" s="52"/>
      <c r="T58" s="52"/>
      <c r="U58" s="52"/>
      <c r="V58" s="52"/>
      <c r="W58" s="52"/>
      <c r="X58" s="52" t="s">
        <v>70</v>
      </c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5:32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6"/>
      <c r="Y59" s="16"/>
      <c r="Z59" s="16"/>
      <c r="AA59" s="16"/>
      <c r="AB59" s="16"/>
      <c r="AC59" s="2"/>
      <c r="AD59" s="2"/>
      <c r="AE59" s="2"/>
      <c r="AF59" s="2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6" spans="24:28" ht="12.75">
      <c r="X66" s="6"/>
      <c r="Y66" s="6"/>
      <c r="Z66" s="6"/>
      <c r="AA66" s="6"/>
      <c r="AB66" s="6"/>
    </row>
    <row r="67" spans="24:28" ht="12.75">
      <c r="X67" s="6"/>
      <c r="Y67" s="6"/>
      <c r="Z67" s="6"/>
      <c r="AA67" s="6"/>
      <c r="AB67" s="6"/>
    </row>
    <row r="68" spans="24:28" ht="12.75">
      <c r="X68" s="6"/>
      <c r="Y68" s="6"/>
      <c r="Z68" s="6"/>
      <c r="AA68" s="6"/>
      <c r="AB68" s="6"/>
    </row>
    <row r="69" spans="24:28" ht="12.75">
      <c r="X69" s="6"/>
      <c r="Y69" s="6"/>
      <c r="Z69" s="6"/>
      <c r="AA69" s="6"/>
      <c r="AB69" s="6"/>
    </row>
    <row r="70" spans="24:28" ht="12.75">
      <c r="X70" s="6"/>
      <c r="Y70" s="6"/>
      <c r="Z70" s="6"/>
      <c r="AA70" s="6"/>
      <c r="AB70" s="6"/>
    </row>
    <row r="71" spans="24:28" ht="12.75">
      <c r="X71" s="6"/>
      <c r="Y71" s="6"/>
      <c r="Z71" s="6"/>
      <c r="AA71" s="6"/>
      <c r="AB71" s="6"/>
    </row>
    <row r="72" spans="24:28" ht="12.75">
      <c r="X72" s="6"/>
      <c r="Y72" s="6"/>
      <c r="Z72" s="6"/>
      <c r="AA72" s="6"/>
      <c r="AB72" s="6"/>
    </row>
    <row r="74" spans="24:28" ht="12.75">
      <c r="X74" s="6"/>
      <c r="Y74" s="6"/>
      <c r="Z74" s="6"/>
      <c r="AA74" s="6"/>
      <c r="AB74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58:W58"/>
    <mergeCell ref="X58:AN58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3" horizontalDpi="300" verticalDpi="300" orientation="landscape" paperSize="5" scale="72" r:id="rId1"/>
  <rowBreaks count="1" manualBreakCount="1">
    <brk id="46" max="39" man="1"/>
  </rowBreaks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2012-03-05T17:54:30Z</cp:lastPrinted>
  <dcterms:created xsi:type="dcterms:W3CDTF">2002-01-15T13:54:18Z</dcterms:created>
  <dcterms:modified xsi:type="dcterms:W3CDTF">2015-03-30T13:52:55Z</dcterms:modified>
  <cp:category/>
  <cp:version/>
  <cp:contentType/>
  <cp:contentStatus/>
</cp:coreProperties>
</file>