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<sst xmlns="http://schemas.openxmlformats.org/spreadsheetml/2006/main" count="176" uniqueCount="136">
  <si>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</si>
  <si>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</si>
  <si>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</si>
  <si>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</si>
  <si>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</si>
  <si>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</si>
  <si>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</si>
  <si>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</si>
  <si>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</si>
  <si>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</si>
  <si>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</si>
  <si>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</si>
  <si>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</si>
  <si>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</si>
  <si>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</si>
  <si>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</si>
  <si>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</si>
  <si>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</si>
  <si>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</si>
  <si>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</si>
  <si>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</si>
  <si>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</si>
  <si>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</si>
  <si>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</si>
  <si>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</si>
  <si>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</si>
  <si>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</si>
  <si>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</si>
  <si>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</si>
  <si>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</si>
  <si>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</si>
  <si>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</si>
  <si>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</si>
  <si>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</si>
  <si>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</si>
  <si>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</si>
  <si>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</si>
  <si>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</si>
  <si>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</si>
  <si>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</si>
  <si>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</si>
  <si>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</si>
  <si>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</si>
  <si>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</si>
  <si>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</si>
  <si>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</si>
  <si>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</si>
  <si>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</si>
  <si>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</si>
  <si>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</si>
  <si>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</si>
  <si>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</si>
  <si>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</si>
  <si>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</si>
  <si>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</si>
  <si>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</si>
  <si>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</si>
  <si>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</si>
  <si>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</si>
  <si>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</si>
  <si>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</si>
  <si>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</si>
  <si>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</si>
  <si>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</si>
  <si>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</si>
  <si>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</si>
  <si>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</si>
  <si>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</si>
  <si>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</si>
  <si>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</si>
  <si>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</si>
  <si>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</si>
  <si>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</si>
  <si>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</si>
  <si>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</si>
  <si>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</si>
  <si>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</si>
  <si>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</si>
  <si>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</si>
  <si>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</si>
  <si>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</si>
  <si>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</si>
  <si>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</si>
  <si>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</si>
  <si>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</si>
  <si>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</si>
  <si>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</si>
  <si>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</si>
  <si>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</si>
  <si>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</si>
  <si>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</si>
  <si>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</si>
  <si>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</si>
  <si>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</si>
  <si>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</si>
  <si>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</si>
  <si>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</si>
  <si>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</si>
  <si>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</si>
  <si>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</si>
  <si>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</si>
  <si>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</si>
  <si>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</si>
  <si>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</si>
  <si>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</si>
  <si>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</si>
  <si>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</si>
  <si>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</si>
  <si>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</si>
  <si>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</si>
  <si>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</si>
  <si>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</si>
  <si>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</si>
  <si>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</si>
  <si>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</si>
  <si>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</si>
  <si>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</si>
  <si>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</si>
  <si>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</si>
  <si>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</si>
  <si>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</si>
  <si>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</si>
  <si>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</si>
  <si>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</si>
  <si>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</si>
  <si>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</si>
  <si>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</si>
  <si>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</si>
  <si>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</si>
  <si>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</si>
  <si>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</si>
  <si>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</si>
  <si>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RE</t>
  </si>
  <si>
    <t>FE</t>
  </si>
  <si>
    <t>LE</t>
  </si>
  <si>
    <t>Final Equalization Table, County of Middlesex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</si>
</sst>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166" fontId="0" fillId="0" borderId="2" xfId="0" applyNumberForma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topLeftCell="A7" zoomScaleNormal="100" workbookViewId="0">
      <selection activeCell="E15" sqref="E15:AN41"/>
    </sheetView>
  </sheetViews>
  <sheetFormatPr defaultRowHeight="12.75" x14ac:dyDescent="0.2"/>
  <cols>
    <col min="1" max="1" width="3.42578125" style="4" bestFit="1" customWidth="1"/>
    <col min="2" max="2" width="3" style="5" bestFit="1" customWidth="1"/>
    <col min="3" max="3" width="6.140625" style="4" customWidth="1"/>
    <col min="4" max="4" width="35.28515625" style="4" bestFit="1" customWidth="1"/>
    <col min="5" max="5" width="16.140625" style="4" customWidth="1"/>
    <col min="6" max="6" width="17.85546875" style="4" customWidth="1"/>
    <col min="7" max="7" width="16.7109375" style="4" customWidth="1"/>
    <col min="8" max="8" width="19.28515625" style="4" customWidth="1"/>
    <col min="9" max="9" width="15.28515625" style="4" customWidth="1"/>
    <col min="10" max="10" width="19.85546875" style="4" customWidth="1"/>
    <col min="11" max="11" width="16" style="4" customWidth="1"/>
    <col min="12" max="12" width="15.42578125" style="4" customWidth="1"/>
    <col min="13" max="13" width="14" style="4" customWidth="1"/>
    <col min="14" max="14" width="18.5703125" style="4" customWidth="1"/>
    <col min="15" max="15" width="11.7109375" style="4" customWidth="1"/>
    <col min="16" max="16" width="15.7109375" style="4" customWidth="1"/>
    <col min="17" max="17" width="19.28515625" style="4" customWidth="1"/>
    <col min="18" max="18" width="15.5703125" style="4" customWidth="1"/>
    <col min="19" max="19" width="11.42578125" style="4" customWidth="1"/>
    <col min="20" max="20" width="14" style="4" customWidth="1"/>
    <col min="21" max="21" width="14.85546875" style="4" customWidth="1"/>
    <col min="22" max="22" width="16" style="4" customWidth="1"/>
    <col min="23" max="23" width="13.7109375" style="4" customWidth="1"/>
    <col min="24" max="27" width="11" style="4" customWidth="1"/>
    <col min="28" max="28" width="11.28515625" style="4" customWidth="1"/>
    <col min="29" max="29" width="9.7109375" style="4" customWidth="1"/>
    <col min="30" max="30" width="11" style="4" customWidth="1"/>
    <col min="31" max="31" width="10.7109375" style="4" customWidth="1"/>
    <col min="32" max="32" width="13.140625" style="4" customWidth="1"/>
    <col min="33" max="33" width="11.42578125" style="4" customWidth="1"/>
    <col min="34" max="34" width="11.140625" style="4" customWidth="1"/>
    <col min="35" max="35" width="10.140625" style="4" customWidth="1"/>
    <col min="36" max="36" width="11.5703125" style="4" customWidth="1"/>
    <col min="37" max="38" width="12" style="4" customWidth="1"/>
    <col min="39" max="39" width="11.28515625" style="4" customWidth="1"/>
    <col min="40" max="40" width="12" style="4" customWidth="1"/>
    <col min="41" max="16384" width="9.140625" style="4"/>
  </cols>
  <sheetData>
    <row r="2" spans="1:40" ht="15" x14ac:dyDescent="0.2">
      <c r="G2" s="6"/>
      <c r="H2" s="5" t="s">
        <v>135</v>
      </c>
      <c r="P2" s="4" t="str">
        <f>H2</f>
        <v>Final Equalization Table, County of Middlesex for the year 2017</v>
      </c>
      <c r="AD2" s="4" t="str">
        <f>H2</f>
        <v>Final Equalization Table, County of Middlesex for the year 2017</v>
      </c>
    </row>
    <row r="5" spans="1:40" ht="27.6" customHeight="1" x14ac:dyDescent="0.2">
      <c r="E5" s="50" t="s">
        <v>6</v>
      </c>
      <c r="F5" s="50"/>
      <c r="G5" s="50"/>
      <c r="H5" s="50"/>
      <c r="I5" s="49" t="s">
        <v>70</v>
      </c>
      <c r="J5" s="49"/>
      <c r="K5" s="49"/>
      <c r="L5" s="49"/>
      <c r="M5" s="49"/>
      <c r="N5" s="50" t="s">
        <v>47</v>
      </c>
      <c r="O5" s="50"/>
      <c r="P5" s="50"/>
      <c r="Q5" s="50"/>
      <c r="R5" s="50"/>
      <c r="S5" s="49" t="s">
        <v>48</v>
      </c>
      <c r="T5" s="49"/>
      <c r="U5" s="49"/>
      <c r="V5" s="49" t="s">
        <v>30</v>
      </c>
      <c r="W5" s="49" t="s">
        <v>49</v>
      </c>
    </row>
    <row r="6" spans="1:40" ht="28.15" customHeight="1" x14ac:dyDescent="0.2">
      <c r="E6" s="50"/>
      <c r="F6" s="50"/>
      <c r="G6" s="50"/>
      <c r="H6" s="50"/>
      <c r="I6" s="49"/>
      <c r="J6" s="49"/>
      <c r="K6" s="49"/>
      <c r="L6" s="49"/>
      <c r="M6" s="49"/>
      <c r="N6" s="50"/>
      <c r="O6" s="50"/>
      <c r="P6" s="50"/>
      <c r="Q6" s="50"/>
      <c r="R6" s="50"/>
      <c r="S6" s="49"/>
      <c r="T6" s="49"/>
      <c r="U6" s="49"/>
      <c r="V6" s="49"/>
      <c r="W6" s="49"/>
    </row>
    <row r="7" spans="1:40" ht="12.75" customHeight="1" x14ac:dyDescent="0.2">
      <c r="E7" s="50"/>
      <c r="F7" s="50"/>
      <c r="G7" s="50"/>
      <c r="H7" s="50"/>
      <c r="I7" s="49"/>
      <c r="J7" s="49"/>
      <c r="K7" s="49"/>
      <c r="L7" s="49"/>
      <c r="M7" s="49"/>
      <c r="N7" s="50"/>
      <c r="O7" s="50"/>
      <c r="P7" s="50"/>
      <c r="Q7" s="50"/>
      <c r="R7" s="50"/>
      <c r="S7" s="49"/>
      <c r="T7" s="49"/>
      <c r="U7" s="49"/>
      <c r="V7" s="49"/>
      <c r="W7" s="49"/>
      <c r="X7" s="47" t="s">
        <v>46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3"/>
    </row>
    <row r="8" spans="1:40" x14ac:dyDescent="0.2"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8" t="s">
        <v>26</v>
      </c>
      <c r="T8" s="8" t="s">
        <v>27</v>
      </c>
      <c r="U8" s="8" t="s">
        <v>28</v>
      </c>
      <c r="V8" s="8">
        <v>5</v>
      </c>
      <c r="W8" s="8">
        <v>6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10" t="s">
        <v>43</v>
      </c>
      <c r="AK8" s="11" t="s">
        <v>91</v>
      </c>
      <c r="AL8" s="11" t="s">
        <v>123</v>
      </c>
      <c r="AM8" s="11" t="s">
        <v>124</v>
      </c>
      <c r="AN8" s="11" t="s">
        <v>125</v>
      </c>
    </row>
    <row r="9" spans="1:40" s="12" customFormat="1" ht="13.15" customHeight="1" x14ac:dyDescent="0.2">
      <c r="B9" s="13"/>
      <c r="C9" s="47" t="s">
        <v>44</v>
      </c>
      <c r="D9" s="48" t="s">
        <v>45</v>
      </c>
      <c r="E9" s="53" t="s">
        <v>31</v>
      </c>
      <c r="F9" s="49" t="s">
        <v>8</v>
      </c>
      <c r="G9" s="49" t="s">
        <v>50</v>
      </c>
      <c r="H9" s="49" t="s">
        <v>51</v>
      </c>
      <c r="I9" s="49" t="s">
        <v>7</v>
      </c>
      <c r="J9" s="51" t="s">
        <v>11</v>
      </c>
      <c r="K9" s="49" t="s">
        <v>56</v>
      </c>
      <c r="L9" s="49" t="s">
        <v>52</v>
      </c>
      <c r="M9" s="49" t="s">
        <v>121</v>
      </c>
      <c r="N9" s="49" t="s">
        <v>53</v>
      </c>
      <c r="O9" s="49" t="s">
        <v>9</v>
      </c>
      <c r="P9" s="49" t="s">
        <v>57</v>
      </c>
      <c r="Q9" s="49" t="s">
        <v>58</v>
      </c>
      <c r="R9" s="49" t="s">
        <v>54</v>
      </c>
      <c r="S9" s="49" t="s">
        <v>7</v>
      </c>
      <c r="T9" s="49" t="s">
        <v>10</v>
      </c>
      <c r="U9" s="49" t="s">
        <v>59</v>
      </c>
      <c r="V9" s="49" t="s">
        <v>94</v>
      </c>
      <c r="W9" s="49" t="s">
        <v>55</v>
      </c>
      <c r="X9" s="49" t="s">
        <v>60</v>
      </c>
      <c r="Y9" s="49" t="s">
        <v>126</v>
      </c>
      <c r="Z9" s="49" t="s">
        <v>69</v>
      </c>
      <c r="AA9" s="49" t="s">
        <v>68</v>
      </c>
      <c r="AB9" s="51" t="s">
        <v>127</v>
      </c>
      <c r="AC9" s="49" t="s">
        <v>122</v>
      </c>
      <c r="AD9" s="51" t="s">
        <v>128</v>
      </c>
      <c r="AE9" s="51" t="s">
        <v>129</v>
      </c>
      <c r="AF9" s="51" t="s">
        <v>130</v>
      </c>
      <c r="AG9" s="49" t="s">
        <v>62</v>
      </c>
      <c r="AH9" s="49" t="s">
        <v>61</v>
      </c>
      <c r="AI9" s="49" t="s">
        <v>64</v>
      </c>
      <c r="AJ9" s="49" t="s">
        <v>63</v>
      </c>
      <c r="AK9" s="56" t="s">
        <v>66</v>
      </c>
      <c r="AL9" s="56" t="s">
        <v>65</v>
      </c>
      <c r="AM9" s="56" t="s">
        <v>67</v>
      </c>
      <c r="AN9" s="56" t="s">
        <v>131</v>
      </c>
    </row>
    <row r="10" spans="1:40" s="12" customFormat="1" x14ac:dyDescent="0.2">
      <c r="B10" s="13"/>
      <c r="C10" s="47"/>
      <c r="D10" s="48"/>
      <c r="E10" s="53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1:40" s="12" customFormat="1" ht="55.9" customHeight="1" x14ac:dyDescent="0.2">
      <c r="B11" s="13"/>
      <c r="C11" s="47"/>
      <c r="D11" s="48"/>
      <c r="E11" s="53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1:40" s="12" customFormat="1" x14ac:dyDescent="0.2">
      <c r="B12" s="13"/>
      <c r="C12" s="47"/>
      <c r="D12" s="48"/>
      <c r="E12" s="53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1:40" s="12" customFormat="1" x14ac:dyDescent="0.2">
      <c r="B13" s="13"/>
      <c r="C13" s="47"/>
      <c r="D13" s="48"/>
      <c r="E13" s="53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1:40" s="12" customFormat="1" x14ac:dyDescent="0.2">
      <c r="B14" s="13"/>
      <c r="C14" s="47"/>
      <c r="D14" s="48"/>
      <c r="E14" s="53"/>
      <c r="F14" s="49"/>
      <c r="G14" s="49"/>
      <c r="H14" s="49"/>
      <c r="I14" s="49"/>
      <c r="J14" s="14" t="s">
        <v>95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6"/>
      <c r="AC14" s="49"/>
      <c r="AD14" s="56"/>
      <c r="AE14" s="56"/>
      <c r="AF14" s="56"/>
      <c r="AG14" s="49"/>
      <c r="AH14" s="49"/>
      <c r="AI14" s="49"/>
      <c r="AJ14" s="49"/>
      <c r="AK14" s="49"/>
      <c r="AL14" s="49"/>
      <c r="AM14" s="49"/>
      <c r="AN14" s="49"/>
    </row>
    <row r="15" spans="1:40" s="12" customFormat="1" x14ac:dyDescent="0.2">
      <c r="A15" s="15" t="s">
        <v>84</v>
      </c>
      <c r="B15" s="16" t="s">
        <v>0</v>
      </c>
      <c r="C15" s="3" t="s">
        <v>132</v>
      </c>
      <c r="D15" s="17" t="s">
        <v>96</v>
      </c>
      <c r="E15" s="18">
        <v>2449904983</v>
      </c>
      <c r="F15" s="19">
        <v>112.8</v>
      </c>
      <c r="G15" s="20">
        <v>2171901581</v>
      </c>
      <c r="H15" s="1">
        <v>-278003402</v>
      </c>
      <c r="I15" s="21">
        <v>2818532</v>
      </c>
      <c r="J15" s="22">
        <v>100</v>
      </c>
      <c r="K15" s="1">
        <v>2818532</v>
      </c>
      <c r="L15" s="20">
        <v>2818532</v>
      </c>
      <c r="M15" s="1">
        <v>0</v>
      </c>
      <c r="N15" s="23">
        <v>893875.92</v>
      </c>
      <c r="O15" s="24">
        <v>3.1669999999999998</v>
      </c>
      <c r="P15" s="1">
        <v>28224690</v>
      </c>
      <c r="Q15" s="19">
        <v>88.36</v>
      </c>
      <c r="R15" s="1">
        <v>31942836</v>
      </c>
      <c r="S15" s="21"/>
      <c r="T15" s="19">
        <v>112.8</v>
      </c>
      <c r="U15" s="21"/>
      <c r="V15" s="21"/>
      <c r="W15" s="1">
        <v>-246060566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0">
        <v>0</v>
      </c>
    </row>
    <row r="16" spans="1:40" s="12" customFormat="1" x14ac:dyDescent="0.2">
      <c r="A16" s="15" t="s">
        <v>84</v>
      </c>
      <c r="B16" s="16" t="s">
        <v>1</v>
      </c>
      <c r="C16" s="3" t="s">
        <v>5</v>
      </c>
      <c r="D16" s="17" t="s">
        <v>97</v>
      </c>
      <c r="E16" s="18">
        <v>1589981000</v>
      </c>
      <c r="F16" s="19">
        <v>104.84</v>
      </c>
      <c r="G16" s="20">
        <v>1516578596</v>
      </c>
      <c r="H16" s="1">
        <v>-73402404</v>
      </c>
      <c r="I16" s="21">
        <v>2001388</v>
      </c>
      <c r="J16" s="22">
        <v>100</v>
      </c>
      <c r="K16" s="1">
        <v>2001388</v>
      </c>
      <c r="L16" s="20">
        <v>2001388</v>
      </c>
      <c r="M16" s="1">
        <v>0</v>
      </c>
      <c r="N16" s="23">
        <v>140505.93</v>
      </c>
      <c r="O16" s="24">
        <v>1.9330000000000001</v>
      </c>
      <c r="P16" s="1">
        <v>7268801</v>
      </c>
      <c r="Q16" s="19">
        <v>100.01</v>
      </c>
      <c r="R16" s="1">
        <v>7268074</v>
      </c>
      <c r="S16" s="21"/>
      <c r="T16" s="19">
        <v>104.84</v>
      </c>
      <c r="U16" s="21"/>
      <c r="V16" s="21"/>
      <c r="W16" s="1">
        <v>-66134330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0">
        <v>0</v>
      </c>
    </row>
    <row r="17" spans="1:40" s="12" customFormat="1" x14ac:dyDescent="0.2">
      <c r="A17" s="15" t="s">
        <v>84</v>
      </c>
      <c r="B17" s="16" t="s">
        <v>2</v>
      </c>
      <c r="C17" s="3"/>
      <c r="D17" s="17" t="s">
        <v>98</v>
      </c>
      <c r="E17" s="18">
        <v>144575800</v>
      </c>
      <c r="F17" s="19">
        <v>24.32</v>
      </c>
      <c r="G17" s="20">
        <v>594472862</v>
      </c>
      <c r="H17" s="1">
        <v>449897062</v>
      </c>
      <c r="I17" s="21">
        <v>24</v>
      </c>
      <c r="J17" s="22">
        <v>24.32</v>
      </c>
      <c r="K17" s="1">
        <v>99</v>
      </c>
      <c r="L17" s="20">
        <v>24</v>
      </c>
      <c r="M17" s="1">
        <v>0</v>
      </c>
      <c r="N17" s="23">
        <v>213461.59</v>
      </c>
      <c r="O17" s="24">
        <v>12.487</v>
      </c>
      <c r="P17" s="1">
        <v>1709471</v>
      </c>
      <c r="Q17" s="19">
        <v>24.61</v>
      </c>
      <c r="R17" s="1">
        <v>6946245</v>
      </c>
      <c r="S17" s="21"/>
      <c r="T17" s="19">
        <v>24.32</v>
      </c>
      <c r="U17" s="21"/>
      <c r="V17" s="21"/>
      <c r="W17" s="1">
        <v>456843307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0">
        <v>0</v>
      </c>
    </row>
    <row r="18" spans="1:40" s="12" customFormat="1" x14ac:dyDescent="0.2">
      <c r="A18" s="15" t="s">
        <v>84</v>
      </c>
      <c r="B18" s="16" t="s">
        <v>3</v>
      </c>
      <c r="C18" s="3" t="s">
        <v>5</v>
      </c>
      <c r="D18" s="17" t="s">
        <v>99</v>
      </c>
      <c r="E18" s="18">
        <v>1900995750</v>
      </c>
      <c r="F18" s="19">
        <v>26.22</v>
      </c>
      <c r="G18" s="20">
        <v>7250174485</v>
      </c>
      <c r="H18" s="1">
        <v>5349178735</v>
      </c>
      <c r="I18" s="21">
        <v>2031934</v>
      </c>
      <c r="J18" s="22">
        <v>26.22</v>
      </c>
      <c r="K18" s="1">
        <v>7749558</v>
      </c>
      <c r="L18" s="20">
        <v>2031934</v>
      </c>
      <c r="M18" s="1">
        <v>0</v>
      </c>
      <c r="N18" s="23">
        <v>587008.89</v>
      </c>
      <c r="O18" s="24">
        <v>10.430999999999999</v>
      </c>
      <c r="P18" s="1">
        <v>5627542</v>
      </c>
      <c r="Q18" s="19">
        <v>26.64</v>
      </c>
      <c r="R18" s="1">
        <v>21124407</v>
      </c>
      <c r="S18" s="21"/>
      <c r="T18" s="19">
        <v>26.22</v>
      </c>
      <c r="U18" s="21"/>
      <c r="V18" s="21"/>
      <c r="W18" s="1">
        <v>5370303142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0">
        <v>0</v>
      </c>
    </row>
    <row r="19" spans="1:40" s="12" customFormat="1" x14ac:dyDescent="0.2">
      <c r="A19" s="15" t="s">
        <v>84</v>
      </c>
      <c r="B19" s="16" t="s">
        <v>4</v>
      </c>
      <c r="C19" s="3" t="s">
        <v>5</v>
      </c>
      <c r="D19" s="17" t="s">
        <v>100</v>
      </c>
      <c r="E19" s="18">
        <v>7090054900</v>
      </c>
      <c r="F19" s="19">
        <v>44.6</v>
      </c>
      <c r="G19" s="20">
        <v>15896984081</v>
      </c>
      <c r="H19" s="1">
        <v>8806929181</v>
      </c>
      <c r="I19" s="21">
        <v>6341083</v>
      </c>
      <c r="J19" s="22">
        <v>44.6</v>
      </c>
      <c r="K19" s="1">
        <v>14217675</v>
      </c>
      <c r="L19" s="20">
        <v>6341083</v>
      </c>
      <c r="M19" s="1">
        <v>0</v>
      </c>
      <c r="N19" s="23">
        <v>1328231</v>
      </c>
      <c r="O19" s="24">
        <v>5.056</v>
      </c>
      <c r="P19" s="1">
        <v>26270392</v>
      </c>
      <c r="Q19" s="19">
        <v>45.07</v>
      </c>
      <c r="R19" s="1">
        <v>58287979</v>
      </c>
      <c r="S19" s="21"/>
      <c r="T19" s="19">
        <v>44.6</v>
      </c>
      <c r="U19" s="21"/>
      <c r="V19" s="21"/>
      <c r="W19" s="1">
        <v>8865217160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0">
        <v>0</v>
      </c>
    </row>
    <row r="20" spans="1:40" s="12" customFormat="1" x14ac:dyDescent="0.2">
      <c r="A20" s="15" t="s">
        <v>84</v>
      </c>
      <c r="B20" s="16" t="s">
        <v>90</v>
      </c>
      <c r="C20" s="3"/>
      <c r="D20" s="17" t="s">
        <v>101</v>
      </c>
      <c r="E20" s="18">
        <v>187500400</v>
      </c>
      <c r="F20" s="19">
        <v>89.99</v>
      </c>
      <c r="G20" s="20">
        <v>208356929</v>
      </c>
      <c r="H20" s="1">
        <v>20856529</v>
      </c>
      <c r="I20" s="21">
        <v>197073</v>
      </c>
      <c r="J20" s="22">
        <v>89.99</v>
      </c>
      <c r="K20" s="1">
        <v>218994</v>
      </c>
      <c r="L20" s="20">
        <v>197073</v>
      </c>
      <c r="M20" s="1">
        <v>0</v>
      </c>
      <c r="N20" s="23">
        <v>68541.320000000007</v>
      </c>
      <c r="O20" s="24">
        <v>2.8740000000000001</v>
      </c>
      <c r="P20" s="1">
        <v>2384875</v>
      </c>
      <c r="Q20" s="19">
        <v>92.9</v>
      </c>
      <c r="R20" s="1">
        <v>2567142</v>
      </c>
      <c r="S20" s="21"/>
      <c r="T20" s="19">
        <v>89.99</v>
      </c>
      <c r="U20" s="21"/>
      <c r="V20" s="21"/>
      <c r="W20" s="1">
        <v>23423671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0">
        <v>0</v>
      </c>
    </row>
    <row r="21" spans="1:40" s="12" customFormat="1" x14ac:dyDescent="0.2">
      <c r="A21" s="15" t="s">
        <v>84</v>
      </c>
      <c r="B21" s="16" t="s">
        <v>89</v>
      </c>
      <c r="C21" s="3" t="s">
        <v>5</v>
      </c>
      <c r="D21" s="17" t="s">
        <v>102</v>
      </c>
      <c r="E21" s="18">
        <v>561341300</v>
      </c>
      <c r="F21" s="19">
        <v>44.29</v>
      </c>
      <c r="G21" s="20">
        <v>1267422217</v>
      </c>
      <c r="H21" s="1">
        <v>706080917</v>
      </c>
      <c r="I21" s="21">
        <v>44</v>
      </c>
      <c r="J21" s="22">
        <v>44.29</v>
      </c>
      <c r="K21" s="1">
        <v>99</v>
      </c>
      <c r="L21" s="20">
        <v>44</v>
      </c>
      <c r="M21" s="1">
        <v>0</v>
      </c>
      <c r="N21" s="23">
        <v>133207.34</v>
      </c>
      <c r="O21" s="24">
        <v>7.8979999999999997</v>
      </c>
      <c r="P21" s="1">
        <v>1686596</v>
      </c>
      <c r="Q21" s="19">
        <v>42.8</v>
      </c>
      <c r="R21" s="1">
        <v>3940645</v>
      </c>
      <c r="S21" s="21"/>
      <c r="T21" s="19">
        <v>44.29</v>
      </c>
      <c r="U21" s="21"/>
      <c r="V21" s="21"/>
      <c r="W21" s="1">
        <v>710021562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0">
        <v>0</v>
      </c>
    </row>
    <row r="22" spans="1:40" s="12" customFormat="1" x14ac:dyDescent="0.2">
      <c r="A22" s="15" t="s">
        <v>84</v>
      </c>
      <c r="B22" s="16" t="s">
        <v>88</v>
      </c>
      <c r="C22" s="3"/>
      <c r="D22" s="17" t="s">
        <v>103</v>
      </c>
      <c r="E22" s="18">
        <v>234388900</v>
      </c>
      <c r="F22" s="19">
        <v>53.19</v>
      </c>
      <c r="G22" s="20">
        <v>440663471</v>
      </c>
      <c r="H22" s="1">
        <v>206274571</v>
      </c>
      <c r="I22" s="21">
        <v>1235395</v>
      </c>
      <c r="J22" s="22">
        <v>53.19</v>
      </c>
      <c r="K22" s="1">
        <v>2322608</v>
      </c>
      <c r="L22" s="20">
        <v>1235395</v>
      </c>
      <c r="M22" s="1">
        <v>0</v>
      </c>
      <c r="N22" s="23">
        <v>36795.800000000003</v>
      </c>
      <c r="O22" s="24">
        <v>6.0259999999999998</v>
      </c>
      <c r="P22" s="1">
        <v>610617</v>
      </c>
      <c r="Q22" s="19">
        <v>54.13</v>
      </c>
      <c r="R22" s="1">
        <v>1128057</v>
      </c>
      <c r="S22" s="21"/>
      <c r="T22" s="19">
        <v>53.19</v>
      </c>
      <c r="U22" s="21"/>
      <c r="V22" s="21"/>
      <c r="W22" s="1">
        <v>207402628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0">
        <v>0</v>
      </c>
    </row>
    <row r="23" spans="1:40" s="12" customFormat="1" x14ac:dyDescent="0.2">
      <c r="A23" s="15" t="s">
        <v>84</v>
      </c>
      <c r="B23" s="16" t="s">
        <v>87</v>
      </c>
      <c r="C23" s="3" t="s">
        <v>5</v>
      </c>
      <c r="D23" s="17" t="s">
        <v>104</v>
      </c>
      <c r="E23" s="18">
        <v>1003840800</v>
      </c>
      <c r="F23" s="19">
        <v>43.06</v>
      </c>
      <c r="G23" s="20">
        <v>2331260567</v>
      </c>
      <c r="H23" s="1">
        <v>1327419767</v>
      </c>
      <c r="I23" s="21">
        <v>0</v>
      </c>
      <c r="J23" s="22">
        <v>43.06</v>
      </c>
      <c r="K23" s="1">
        <v>0</v>
      </c>
      <c r="L23" s="20">
        <v>0</v>
      </c>
      <c r="M23" s="1">
        <v>0</v>
      </c>
      <c r="N23" s="23">
        <v>296771.18</v>
      </c>
      <c r="O23" s="24">
        <v>5.77</v>
      </c>
      <c r="P23" s="1">
        <v>5143348</v>
      </c>
      <c r="Q23" s="19">
        <v>43.66</v>
      </c>
      <c r="R23" s="1">
        <v>11780458</v>
      </c>
      <c r="S23" s="21"/>
      <c r="T23" s="19">
        <v>43.06</v>
      </c>
      <c r="U23" s="21"/>
      <c r="V23" s="21"/>
      <c r="W23" s="1">
        <v>1339200225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0">
        <v>0</v>
      </c>
    </row>
    <row r="24" spans="1:40" s="12" customFormat="1" x14ac:dyDescent="0.2">
      <c r="A24" s="15" t="s">
        <v>84</v>
      </c>
      <c r="B24" s="16" t="s">
        <v>86</v>
      </c>
      <c r="C24" s="3" t="s">
        <v>5</v>
      </c>
      <c r="D24" s="17" t="s">
        <v>105</v>
      </c>
      <c r="E24" s="18">
        <v>495486000</v>
      </c>
      <c r="F24" s="19">
        <v>34.159999999999997</v>
      </c>
      <c r="G24" s="20">
        <v>1450485948</v>
      </c>
      <c r="H24" s="1">
        <v>954999948</v>
      </c>
      <c r="I24" s="21">
        <v>569584</v>
      </c>
      <c r="J24" s="22">
        <v>34.159999999999997</v>
      </c>
      <c r="K24" s="1">
        <v>1667400</v>
      </c>
      <c r="L24" s="20">
        <v>569584</v>
      </c>
      <c r="M24" s="1">
        <v>0</v>
      </c>
      <c r="N24" s="23">
        <v>259445.4</v>
      </c>
      <c r="O24" s="24">
        <v>8.359</v>
      </c>
      <c r="P24" s="1">
        <v>3103785</v>
      </c>
      <c r="Q24" s="19">
        <v>35.22</v>
      </c>
      <c r="R24" s="1">
        <v>8812564</v>
      </c>
      <c r="S24" s="21"/>
      <c r="T24" s="19">
        <v>34.159999999999997</v>
      </c>
      <c r="U24" s="21"/>
      <c r="V24" s="21"/>
      <c r="W24" s="1">
        <v>963812512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0">
        <v>0</v>
      </c>
    </row>
    <row r="25" spans="1:40" s="12" customFormat="1" x14ac:dyDescent="0.2">
      <c r="A25" s="15" t="s">
        <v>84</v>
      </c>
      <c r="B25" s="16" t="s">
        <v>85</v>
      </c>
      <c r="C25" s="3"/>
      <c r="D25" s="17" t="s">
        <v>106</v>
      </c>
      <c r="E25" s="18">
        <v>446460900</v>
      </c>
      <c r="F25" s="19">
        <v>50.81</v>
      </c>
      <c r="G25" s="20">
        <v>878687069</v>
      </c>
      <c r="H25" s="1">
        <v>432226169</v>
      </c>
      <c r="I25" s="21">
        <v>0</v>
      </c>
      <c r="J25" s="22">
        <v>50.81</v>
      </c>
      <c r="K25" s="1">
        <v>0</v>
      </c>
      <c r="L25" s="20">
        <v>0</v>
      </c>
      <c r="M25" s="1">
        <v>0</v>
      </c>
      <c r="N25" s="23">
        <v>98343.37</v>
      </c>
      <c r="O25" s="24">
        <v>5.31</v>
      </c>
      <c r="P25" s="1">
        <v>1852041</v>
      </c>
      <c r="Q25" s="19">
        <v>52.35</v>
      </c>
      <c r="R25" s="1">
        <v>3537805</v>
      </c>
      <c r="S25" s="21"/>
      <c r="T25" s="19">
        <v>50.81</v>
      </c>
      <c r="U25" s="21"/>
      <c r="V25" s="21"/>
      <c r="W25" s="1">
        <v>435763974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0">
        <v>0</v>
      </c>
    </row>
    <row r="26" spans="1:40" s="12" customFormat="1" x14ac:dyDescent="0.2">
      <c r="A26" s="15" t="s">
        <v>84</v>
      </c>
      <c r="B26" s="16" t="s">
        <v>84</v>
      </c>
      <c r="C26" s="3"/>
      <c r="D26" s="17" t="s">
        <v>107</v>
      </c>
      <c r="E26" s="18">
        <v>7458960600</v>
      </c>
      <c r="F26" s="19">
        <v>86.41</v>
      </c>
      <c r="G26" s="20">
        <v>8632057169</v>
      </c>
      <c r="H26" s="1">
        <v>1173096569</v>
      </c>
      <c r="I26" s="21">
        <v>8160744</v>
      </c>
      <c r="J26" s="22">
        <v>86.41</v>
      </c>
      <c r="K26" s="1">
        <v>9444212</v>
      </c>
      <c r="L26" s="20">
        <v>8160744</v>
      </c>
      <c r="M26" s="1">
        <v>0</v>
      </c>
      <c r="N26" s="23">
        <v>157210.54699999999</v>
      </c>
      <c r="O26" s="24">
        <v>2.3650000000000002</v>
      </c>
      <c r="P26" s="1">
        <v>6647380</v>
      </c>
      <c r="Q26" s="19">
        <v>90.21</v>
      </c>
      <c r="R26" s="1">
        <v>7368784</v>
      </c>
      <c r="S26" s="21"/>
      <c r="T26" s="19">
        <v>86.41</v>
      </c>
      <c r="U26" s="21"/>
      <c r="V26" s="21"/>
      <c r="W26" s="1">
        <v>1180465353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0">
        <v>0</v>
      </c>
    </row>
    <row r="27" spans="1:40" s="12" customFormat="1" x14ac:dyDescent="0.2">
      <c r="A27" s="15" t="s">
        <v>84</v>
      </c>
      <c r="B27" s="16" t="s">
        <v>83</v>
      </c>
      <c r="C27" s="3" t="s">
        <v>132</v>
      </c>
      <c r="D27" s="17" t="s">
        <v>108</v>
      </c>
      <c r="E27" s="18">
        <v>3381168500</v>
      </c>
      <c r="F27" s="19">
        <v>103.02</v>
      </c>
      <c r="G27" s="20">
        <v>3282050573</v>
      </c>
      <c r="H27" s="1">
        <v>-99117927</v>
      </c>
      <c r="I27" s="21">
        <v>10000000</v>
      </c>
      <c r="J27" s="22">
        <v>100</v>
      </c>
      <c r="K27" s="1">
        <v>10000000</v>
      </c>
      <c r="L27" s="20">
        <v>10000000</v>
      </c>
      <c r="M27" s="1">
        <v>0</v>
      </c>
      <c r="N27" s="23">
        <v>1138599.6299999999</v>
      </c>
      <c r="O27" s="24">
        <v>5.8659999999999997</v>
      </c>
      <c r="P27" s="1">
        <v>19410154</v>
      </c>
      <c r="Q27" s="19">
        <v>39.76</v>
      </c>
      <c r="R27" s="1">
        <v>48818295</v>
      </c>
      <c r="S27" s="21"/>
      <c r="T27" s="19">
        <v>103.02</v>
      </c>
      <c r="U27" s="21"/>
      <c r="V27" s="21"/>
      <c r="W27" s="1">
        <v>-50299632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0">
        <v>0</v>
      </c>
    </row>
    <row r="28" spans="1:40" s="12" customFormat="1" x14ac:dyDescent="0.2">
      <c r="A28" s="15" t="s">
        <v>84</v>
      </c>
      <c r="B28" s="16" t="s">
        <v>82</v>
      </c>
      <c r="C28" s="3" t="s">
        <v>133</v>
      </c>
      <c r="D28" s="17" t="s">
        <v>109</v>
      </c>
      <c r="E28" s="18">
        <v>2459647800</v>
      </c>
      <c r="F28" s="19">
        <v>55.18</v>
      </c>
      <c r="G28" s="20">
        <v>4457498731</v>
      </c>
      <c r="H28" s="1">
        <v>1997850931</v>
      </c>
      <c r="I28" s="21">
        <v>2983967</v>
      </c>
      <c r="J28" s="22">
        <v>55.18</v>
      </c>
      <c r="K28" s="1">
        <v>5407697</v>
      </c>
      <c r="L28" s="20">
        <v>2983967</v>
      </c>
      <c r="M28" s="1">
        <v>0</v>
      </c>
      <c r="N28" s="23">
        <v>1104157.3700000001</v>
      </c>
      <c r="O28" s="24">
        <v>5.34</v>
      </c>
      <c r="P28" s="1">
        <v>20677104</v>
      </c>
      <c r="Q28" s="19">
        <v>54.71</v>
      </c>
      <c r="R28" s="1">
        <v>37794012</v>
      </c>
      <c r="S28" s="21"/>
      <c r="T28" s="19">
        <v>55.18</v>
      </c>
      <c r="U28" s="21"/>
      <c r="V28" s="21"/>
      <c r="W28" s="1">
        <v>2035644943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0">
        <v>0</v>
      </c>
    </row>
    <row r="29" spans="1:40" s="12" customFormat="1" x14ac:dyDescent="0.2">
      <c r="A29" s="15" t="s">
        <v>84</v>
      </c>
      <c r="B29" s="16" t="s">
        <v>81</v>
      </c>
      <c r="C29" s="3"/>
      <c r="D29" s="17" t="s">
        <v>110</v>
      </c>
      <c r="E29" s="18">
        <v>3447572800</v>
      </c>
      <c r="F29" s="19">
        <v>45.84</v>
      </c>
      <c r="G29" s="20">
        <v>7520883072</v>
      </c>
      <c r="H29" s="1">
        <v>4073310272</v>
      </c>
      <c r="I29" s="21">
        <v>3133368</v>
      </c>
      <c r="J29" s="22">
        <v>45.84</v>
      </c>
      <c r="K29" s="1">
        <v>6835445</v>
      </c>
      <c r="L29" s="20">
        <v>3133368</v>
      </c>
      <c r="M29" s="1">
        <v>0</v>
      </c>
      <c r="N29" s="23">
        <v>296258.32</v>
      </c>
      <c r="O29" s="24">
        <v>4.6479999999999997</v>
      </c>
      <c r="P29" s="1">
        <v>6373888</v>
      </c>
      <c r="Q29" s="19">
        <v>46.77</v>
      </c>
      <c r="R29" s="1">
        <v>13628155</v>
      </c>
      <c r="S29" s="21"/>
      <c r="T29" s="19">
        <v>45.84</v>
      </c>
      <c r="U29" s="21"/>
      <c r="V29" s="21"/>
      <c r="W29" s="1">
        <v>4086938427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0">
        <v>0</v>
      </c>
    </row>
    <row r="30" spans="1:40" s="12" customFormat="1" x14ac:dyDescent="0.2">
      <c r="A30" s="15" t="s">
        <v>84</v>
      </c>
      <c r="B30" s="16" t="s">
        <v>80</v>
      </c>
      <c r="C30" s="3" t="s">
        <v>134</v>
      </c>
      <c r="D30" s="17" t="s">
        <v>111</v>
      </c>
      <c r="E30" s="18">
        <v>3234781300</v>
      </c>
      <c r="F30" s="19">
        <v>100.96</v>
      </c>
      <c r="G30" s="20">
        <v>3204022682</v>
      </c>
      <c r="H30" s="1">
        <v>-30758618</v>
      </c>
      <c r="I30" s="21">
        <v>4867045</v>
      </c>
      <c r="J30" s="22">
        <v>100</v>
      </c>
      <c r="K30" s="1">
        <v>4867045</v>
      </c>
      <c r="L30" s="20">
        <v>4867045</v>
      </c>
      <c r="M30" s="1">
        <v>0</v>
      </c>
      <c r="N30" s="23">
        <v>1672438.9</v>
      </c>
      <c r="O30" s="24">
        <v>2.88</v>
      </c>
      <c r="P30" s="1">
        <v>58070795</v>
      </c>
      <c r="Q30" s="19">
        <v>107.34</v>
      </c>
      <c r="R30" s="1">
        <v>54099865</v>
      </c>
      <c r="S30" s="21"/>
      <c r="T30" s="19">
        <v>100.96</v>
      </c>
      <c r="U30" s="21"/>
      <c r="V30" s="21">
        <v>1111550</v>
      </c>
      <c r="W30" s="1">
        <v>24452797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0">
        <v>0</v>
      </c>
    </row>
    <row r="31" spans="1:40" s="12" customFormat="1" x14ac:dyDescent="0.2">
      <c r="A31" s="15" t="s">
        <v>84</v>
      </c>
      <c r="B31" s="16" t="s">
        <v>79</v>
      </c>
      <c r="C31" s="3" t="s">
        <v>5</v>
      </c>
      <c r="D31" s="17" t="s">
        <v>112</v>
      </c>
      <c r="E31" s="18">
        <v>6269222600</v>
      </c>
      <c r="F31" s="19">
        <v>90.42</v>
      </c>
      <c r="G31" s="20">
        <v>6933446804</v>
      </c>
      <c r="H31" s="1">
        <v>664224204</v>
      </c>
      <c r="I31" s="21">
        <v>23747010</v>
      </c>
      <c r="J31" s="22">
        <v>90.42</v>
      </c>
      <c r="K31" s="1">
        <v>26263006</v>
      </c>
      <c r="L31" s="20">
        <v>23747010</v>
      </c>
      <c r="M31" s="1">
        <v>0</v>
      </c>
      <c r="N31" s="23">
        <v>829027.21</v>
      </c>
      <c r="O31" s="24">
        <v>2.6160000000000001</v>
      </c>
      <c r="P31" s="1">
        <v>31690643</v>
      </c>
      <c r="Q31" s="19">
        <v>90.37</v>
      </c>
      <c r="R31" s="1">
        <v>35067659</v>
      </c>
      <c r="S31" s="21"/>
      <c r="T31" s="19">
        <v>90.42</v>
      </c>
      <c r="U31" s="21"/>
      <c r="V31" s="21"/>
      <c r="W31" s="1">
        <v>699291863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0">
        <v>0</v>
      </c>
    </row>
    <row r="32" spans="1:40" s="12" customFormat="1" x14ac:dyDescent="0.2">
      <c r="A32" s="15" t="s">
        <v>84</v>
      </c>
      <c r="B32" s="16" t="s">
        <v>78</v>
      </c>
      <c r="C32" s="3" t="s">
        <v>132</v>
      </c>
      <c r="D32" s="17" t="s">
        <v>113</v>
      </c>
      <c r="E32" s="18">
        <v>4592725400</v>
      </c>
      <c r="F32" s="19">
        <v>106.15</v>
      </c>
      <c r="G32" s="20">
        <v>4326637211</v>
      </c>
      <c r="H32" s="1">
        <v>-266088189</v>
      </c>
      <c r="I32" s="21">
        <v>7474621</v>
      </c>
      <c r="J32" s="22">
        <v>100</v>
      </c>
      <c r="K32" s="1">
        <v>7474621</v>
      </c>
      <c r="L32" s="20">
        <v>7474621</v>
      </c>
      <c r="M32" s="1">
        <v>0</v>
      </c>
      <c r="N32" s="23">
        <v>74379.48</v>
      </c>
      <c r="O32" s="24">
        <v>2.0840000000000001</v>
      </c>
      <c r="P32" s="1">
        <v>3569073</v>
      </c>
      <c r="Q32" s="19">
        <v>114.77</v>
      </c>
      <c r="R32" s="1">
        <v>3109761</v>
      </c>
      <c r="S32" s="21"/>
      <c r="T32" s="19">
        <v>106.15</v>
      </c>
      <c r="U32" s="21"/>
      <c r="V32" s="21"/>
      <c r="W32" s="1">
        <v>-262978428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0">
        <v>0</v>
      </c>
    </row>
    <row r="33" spans="1:40" s="12" customFormat="1" x14ac:dyDescent="0.2">
      <c r="A33" s="15" t="s">
        <v>84</v>
      </c>
      <c r="B33" s="16" t="s">
        <v>77</v>
      </c>
      <c r="C33" s="3" t="s">
        <v>5</v>
      </c>
      <c r="D33" s="17" t="s">
        <v>114</v>
      </c>
      <c r="E33" s="18">
        <v>2287466700</v>
      </c>
      <c r="F33" s="19">
        <v>49.57</v>
      </c>
      <c r="G33" s="20">
        <v>4614619124</v>
      </c>
      <c r="H33" s="1">
        <v>2327152424</v>
      </c>
      <c r="I33" s="21">
        <v>50</v>
      </c>
      <c r="J33" s="22">
        <v>49.57</v>
      </c>
      <c r="K33" s="1">
        <v>101</v>
      </c>
      <c r="L33" s="20">
        <v>50</v>
      </c>
      <c r="M33" s="1">
        <v>0</v>
      </c>
      <c r="N33" s="23">
        <v>1449161.7</v>
      </c>
      <c r="O33" s="24">
        <v>4.8860000000000001</v>
      </c>
      <c r="P33" s="1">
        <v>29659470</v>
      </c>
      <c r="Q33" s="19">
        <v>50.67</v>
      </c>
      <c r="R33" s="1">
        <v>58534577</v>
      </c>
      <c r="S33" s="21"/>
      <c r="T33" s="19">
        <v>49.57</v>
      </c>
      <c r="U33" s="21"/>
      <c r="V33" s="21"/>
      <c r="W33" s="1">
        <v>2385687001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0">
        <v>0</v>
      </c>
    </row>
    <row r="34" spans="1:40" s="12" customFormat="1" x14ac:dyDescent="0.2">
      <c r="A34" s="15" t="s">
        <v>84</v>
      </c>
      <c r="B34" s="16" t="s">
        <v>76</v>
      </c>
      <c r="C34" s="3"/>
      <c r="D34" s="17" t="s">
        <v>115</v>
      </c>
      <c r="E34" s="18">
        <v>882734200</v>
      </c>
      <c r="F34" s="19">
        <v>105.05</v>
      </c>
      <c r="G34" s="20">
        <v>840299096</v>
      </c>
      <c r="H34" s="1">
        <v>-42435104</v>
      </c>
      <c r="I34" s="21">
        <v>0</v>
      </c>
      <c r="J34" s="22">
        <v>100</v>
      </c>
      <c r="K34" s="1">
        <v>0</v>
      </c>
      <c r="L34" s="20">
        <v>0</v>
      </c>
      <c r="M34" s="1">
        <v>0</v>
      </c>
      <c r="N34" s="23">
        <v>57453.26</v>
      </c>
      <c r="O34" s="24">
        <v>2.637</v>
      </c>
      <c r="P34" s="1">
        <v>2178736</v>
      </c>
      <c r="Q34" s="19">
        <v>105.72</v>
      </c>
      <c r="R34" s="1">
        <v>2060855</v>
      </c>
      <c r="S34" s="21"/>
      <c r="T34" s="19">
        <v>105.05</v>
      </c>
      <c r="U34" s="21"/>
      <c r="V34" s="21"/>
      <c r="W34" s="1">
        <v>-40374249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0">
        <v>0</v>
      </c>
    </row>
    <row r="35" spans="1:40" s="12" customFormat="1" x14ac:dyDescent="0.2">
      <c r="A35" s="15" t="s">
        <v>84</v>
      </c>
      <c r="B35" s="16" t="s">
        <v>75</v>
      </c>
      <c r="C35" s="3" t="s">
        <v>5</v>
      </c>
      <c r="D35" s="17" t="s">
        <v>116</v>
      </c>
      <c r="E35" s="18">
        <v>3681892900</v>
      </c>
      <c r="F35" s="19">
        <v>42.61</v>
      </c>
      <c r="G35" s="20">
        <v>8640912697</v>
      </c>
      <c r="H35" s="1">
        <v>4959019797</v>
      </c>
      <c r="I35" s="21">
        <v>6662532</v>
      </c>
      <c r="J35" s="22">
        <v>42.61</v>
      </c>
      <c r="K35" s="1">
        <v>15636076</v>
      </c>
      <c r="L35" s="20">
        <v>6662532</v>
      </c>
      <c r="M35" s="1">
        <v>0</v>
      </c>
      <c r="N35" s="23">
        <v>607979.16</v>
      </c>
      <c r="O35" s="24">
        <v>4.8570000000000002</v>
      </c>
      <c r="P35" s="1">
        <v>12517586</v>
      </c>
      <c r="Q35" s="19">
        <v>41.7</v>
      </c>
      <c r="R35" s="1">
        <v>30018192</v>
      </c>
      <c r="S35" s="21"/>
      <c r="T35" s="19">
        <v>42.61</v>
      </c>
      <c r="U35" s="21"/>
      <c r="V35" s="21"/>
      <c r="W35" s="1">
        <v>4989037989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0">
        <v>0</v>
      </c>
    </row>
    <row r="36" spans="1:40" s="12" customFormat="1" x14ac:dyDescent="0.2">
      <c r="A36" s="15" t="s">
        <v>84</v>
      </c>
      <c r="B36" s="16" t="s">
        <v>74</v>
      </c>
      <c r="C36" s="3" t="s">
        <v>5</v>
      </c>
      <c r="D36" s="17" t="s">
        <v>117</v>
      </c>
      <c r="E36" s="18">
        <v>1398546364</v>
      </c>
      <c r="F36" s="19">
        <v>37.86</v>
      </c>
      <c r="G36" s="20">
        <v>3693994622</v>
      </c>
      <c r="H36" s="1">
        <v>2295448258</v>
      </c>
      <c r="I36" s="21">
        <v>1935287</v>
      </c>
      <c r="J36" s="22">
        <v>37.86</v>
      </c>
      <c r="K36" s="1">
        <v>5111693</v>
      </c>
      <c r="L36" s="20">
        <v>1935287</v>
      </c>
      <c r="M36" s="1">
        <v>0</v>
      </c>
      <c r="N36" s="23">
        <v>583461.1</v>
      </c>
      <c r="O36" s="24">
        <v>5.7969999999999997</v>
      </c>
      <c r="P36" s="1">
        <v>10064880</v>
      </c>
      <c r="Q36" s="19">
        <v>36.86</v>
      </c>
      <c r="R36" s="1">
        <v>27305697</v>
      </c>
      <c r="S36" s="21"/>
      <c r="T36" s="19">
        <v>37.86</v>
      </c>
      <c r="U36" s="21"/>
      <c r="V36" s="21"/>
      <c r="W36" s="1">
        <v>2322753955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0">
        <v>0</v>
      </c>
    </row>
    <row r="37" spans="1:40" s="12" customFormat="1" x14ac:dyDescent="0.2">
      <c r="A37" s="15" t="s">
        <v>84</v>
      </c>
      <c r="B37" s="16" t="s">
        <v>73</v>
      </c>
      <c r="C37" s="3"/>
      <c r="D37" s="17" t="s">
        <v>118</v>
      </c>
      <c r="E37" s="18">
        <v>411212600</v>
      </c>
      <c r="F37" s="19">
        <v>30.49</v>
      </c>
      <c r="G37" s="20">
        <v>1348680223</v>
      </c>
      <c r="H37" s="1">
        <v>937467623</v>
      </c>
      <c r="I37" s="21">
        <v>0</v>
      </c>
      <c r="J37" s="22">
        <v>30.49</v>
      </c>
      <c r="K37" s="1">
        <v>0</v>
      </c>
      <c r="L37" s="20">
        <v>0</v>
      </c>
      <c r="M37" s="1">
        <v>0</v>
      </c>
      <c r="N37" s="23">
        <v>126010.88</v>
      </c>
      <c r="O37" s="24">
        <v>7.452</v>
      </c>
      <c r="P37" s="1">
        <v>1690967</v>
      </c>
      <c r="Q37" s="19">
        <v>30.82</v>
      </c>
      <c r="R37" s="1">
        <v>5486590</v>
      </c>
      <c r="S37" s="21"/>
      <c r="T37" s="19">
        <v>30.49</v>
      </c>
      <c r="U37" s="21"/>
      <c r="V37" s="21"/>
      <c r="W37" s="1">
        <v>942954213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0">
        <v>0</v>
      </c>
    </row>
    <row r="38" spans="1:40" s="12" customFormat="1" x14ac:dyDescent="0.2">
      <c r="A38" s="15" t="s">
        <v>84</v>
      </c>
      <c r="B38" s="16" t="s">
        <v>72</v>
      </c>
      <c r="C38" s="3"/>
      <c r="D38" s="17" t="s">
        <v>119</v>
      </c>
      <c r="E38" s="18">
        <v>739548300</v>
      </c>
      <c r="F38" s="19">
        <v>95.06</v>
      </c>
      <c r="G38" s="20">
        <v>777980539</v>
      </c>
      <c r="H38" s="1">
        <v>38432239</v>
      </c>
      <c r="I38" s="21">
        <v>0</v>
      </c>
      <c r="J38" s="22">
        <v>95.06</v>
      </c>
      <c r="K38" s="1">
        <v>0</v>
      </c>
      <c r="L38" s="20">
        <v>0</v>
      </c>
      <c r="M38" s="1">
        <v>0</v>
      </c>
      <c r="N38" s="23">
        <v>236686.87</v>
      </c>
      <c r="O38" s="24">
        <v>3.0990000000000002</v>
      </c>
      <c r="P38" s="1">
        <v>7637524</v>
      </c>
      <c r="Q38" s="19">
        <v>95.77</v>
      </c>
      <c r="R38" s="1">
        <v>7974861</v>
      </c>
      <c r="S38" s="21"/>
      <c r="T38" s="19">
        <v>95.06</v>
      </c>
      <c r="U38" s="21"/>
      <c r="V38" s="21"/>
      <c r="W38" s="1">
        <v>46407100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0">
        <v>0</v>
      </c>
    </row>
    <row r="39" spans="1:40" s="12" customFormat="1" x14ac:dyDescent="0.2">
      <c r="A39" s="15" t="s">
        <v>84</v>
      </c>
      <c r="B39" s="16" t="s">
        <v>71</v>
      </c>
      <c r="C39" s="3" t="s">
        <v>133</v>
      </c>
      <c r="D39" s="17" t="s">
        <v>120</v>
      </c>
      <c r="E39" s="18">
        <v>3174768400</v>
      </c>
      <c r="F39" s="19">
        <v>29.89</v>
      </c>
      <c r="G39" s="20">
        <v>10621506858</v>
      </c>
      <c r="H39" s="1">
        <v>7446738458</v>
      </c>
      <c r="I39" s="21">
        <v>4182952</v>
      </c>
      <c r="J39" s="22">
        <v>29.89</v>
      </c>
      <c r="K39" s="1">
        <v>13994486</v>
      </c>
      <c r="L39" s="20">
        <v>4182952</v>
      </c>
      <c r="M39" s="1">
        <v>0</v>
      </c>
      <c r="N39" s="23">
        <v>2407549.29</v>
      </c>
      <c r="O39" s="24">
        <v>9.9290000000000003</v>
      </c>
      <c r="P39" s="1">
        <v>24247651</v>
      </c>
      <c r="Q39" s="19">
        <v>27.51</v>
      </c>
      <c r="R39" s="1">
        <v>88141225</v>
      </c>
      <c r="S39" s="21"/>
      <c r="T39" s="19">
        <v>29.89</v>
      </c>
      <c r="U39" s="21"/>
      <c r="V39" s="21"/>
      <c r="W39" s="1">
        <v>7534879683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0">
        <v>0</v>
      </c>
    </row>
    <row r="40" spans="1:40" x14ac:dyDescent="0.2">
      <c r="A40" s="26"/>
      <c r="B40" s="27"/>
      <c r="C40" s="27"/>
      <c r="D40" s="27"/>
      <c r="E40" s="28"/>
      <c r="F40" s="29"/>
      <c r="G40" s="28"/>
      <c r="H40" s="28"/>
      <c r="I40" s="28"/>
      <c r="J40" s="29"/>
      <c r="K40" s="28"/>
      <c r="L40" s="28"/>
      <c r="M40" s="28"/>
      <c r="N40" s="30"/>
      <c r="O40" s="31"/>
      <c r="P40" s="28"/>
      <c r="Q40" s="30"/>
      <c r="R40" s="32"/>
      <c r="T40" s="29"/>
      <c r="U40" s="28"/>
      <c r="V40" s="30"/>
      <c r="W40" s="28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</row>
    <row r="41" spans="1:40" x14ac:dyDescent="0.2">
      <c r="A41" s="35"/>
      <c r="B41" s="36"/>
      <c r="C41" s="36"/>
      <c r="D41" s="37" t="s">
        <v>29</v>
      </c>
      <c r="E41" s="2">
        <v>59524779197</v>
      </c>
      <c r="F41" s="2"/>
      <c r="G41" s="2">
        <v>102901577207</v>
      </c>
      <c r="H41" s="2">
        <v>43376798010</v>
      </c>
      <c r="I41" s="2">
        <v>88342633</v>
      </c>
      <c r="J41" s="2"/>
      <c r="K41" s="2">
        <v>136030735</v>
      </c>
      <c r="L41" s="2">
        <v>88342633</v>
      </c>
      <c r="M41" s="2"/>
      <c r="N41" s="2">
        <v>14796561.456999999</v>
      </c>
      <c r="O41" s="38"/>
      <c r="P41" s="2">
        <v>318318009</v>
      </c>
      <c r="Q41" s="2"/>
      <c r="R41" s="2">
        <v>576744740</v>
      </c>
      <c r="S41" s="2"/>
      <c r="T41" s="38"/>
      <c r="U41" s="2"/>
      <c r="V41" s="39">
        <v>1111550</v>
      </c>
      <c r="W41" s="2">
        <v>43954654300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x14ac:dyDescent="0.2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  <c r="T42" s="28"/>
      <c r="U42" s="28"/>
      <c r="V42" s="28"/>
      <c r="W42" s="28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40" s="41" customFormat="1" ht="11.25" x14ac:dyDescent="0.2">
      <c r="B43" s="42"/>
      <c r="C43" s="42"/>
      <c r="D43" s="42"/>
      <c r="E43" s="42" t="s">
        <v>92</v>
      </c>
      <c r="F43" s="43"/>
      <c r="G43" s="44"/>
      <c r="H43" s="44"/>
      <c r="I43" s="45"/>
      <c r="J43" s="45"/>
      <c r="K43" s="45"/>
      <c r="L43" s="44"/>
      <c r="M43" s="44"/>
      <c r="N43" s="55" t="s">
        <v>93</v>
      </c>
      <c r="O43" s="55"/>
      <c r="P43" s="55"/>
      <c r="Q43" s="55"/>
      <c r="R43" s="55"/>
      <c r="S43" s="55"/>
      <c r="T43" s="55"/>
      <c r="U43" s="55"/>
      <c r="V43" s="55"/>
      <c r="W43" s="55"/>
      <c r="X43" s="55" t="s">
        <v>92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:40" x14ac:dyDescent="0.2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46"/>
      <c r="Y44" s="46"/>
      <c r="Z44" s="46"/>
      <c r="AA44" s="46"/>
      <c r="AB44" s="46"/>
      <c r="AC44" s="5"/>
      <c r="AD44" s="5"/>
      <c r="AE44" s="5"/>
      <c r="AF44" s="5"/>
    </row>
    <row r="45" spans="1:40" x14ac:dyDescent="0.2">
      <c r="X45" s="30"/>
      <c r="Y45" s="30"/>
      <c r="Z45" s="30"/>
      <c r="AA45" s="30"/>
      <c r="AB45" s="30"/>
    </row>
    <row r="46" spans="1:40" x14ac:dyDescent="0.2">
      <c r="X46" s="30"/>
      <c r="Y46" s="30"/>
      <c r="Z46" s="30"/>
      <c r="AA46" s="30"/>
      <c r="AB46" s="30"/>
    </row>
    <row r="47" spans="1:40" x14ac:dyDescent="0.2">
      <c r="X47" s="30"/>
      <c r="Y47" s="30"/>
      <c r="Z47" s="30"/>
      <c r="AA47" s="30"/>
      <c r="AB47" s="30"/>
    </row>
    <row r="48" spans="1:40" x14ac:dyDescent="0.2">
      <c r="X48" s="30"/>
      <c r="Y48" s="30"/>
      <c r="Z48" s="30"/>
      <c r="AA48" s="30"/>
      <c r="AB48" s="30"/>
    </row>
    <row r="49" spans="24:28" x14ac:dyDescent="0.2">
      <c r="X49" s="30"/>
      <c r="Y49" s="30"/>
      <c r="Z49" s="30"/>
      <c r="AA49" s="30"/>
      <c r="AB49" s="30"/>
    </row>
    <row r="50" spans="24:28" x14ac:dyDescent="0.2">
      <c r="X50" s="30"/>
      <c r="Y50" s="30"/>
      <c r="Z50" s="30"/>
      <c r="AA50" s="30"/>
      <c r="AB50" s="30"/>
    </row>
    <row r="51" spans="24:28" x14ac:dyDescent="0.2">
      <c r="X51" s="30"/>
      <c r="Y51" s="30"/>
      <c r="Z51" s="30"/>
      <c r="AA51" s="30"/>
      <c r="AB51" s="30"/>
    </row>
    <row r="52" spans="24:28" x14ac:dyDescent="0.2">
      <c r="X52" s="30"/>
      <c r="Y52" s="30"/>
      <c r="Z52" s="30"/>
      <c r="AA52" s="30"/>
      <c r="AB52" s="30"/>
    </row>
    <row r="53" spans="24:28" x14ac:dyDescent="0.2">
      <c r="X53" s="30"/>
      <c r="Y53" s="30"/>
      <c r="Z53" s="30"/>
      <c r="AA53" s="30"/>
      <c r="AB53" s="30"/>
    </row>
    <row r="54" spans="24:28" x14ac:dyDescent="0.2">
      <c r="X54" s="30"/>
      <c r="Y54" s="30"/>
      <c r="Z54" s="30"/>
      <c r="AA54" s="30"/>
      <c r="AB54" s="30"/>
    </row>
    <row r="55" spans="24:28" x14ac:dyDescent="0.2">
      <c r="X55" s="30"/>
      <c r="Y55" s="30"/>
      <c r="Z55" s="30"/>
      <c r="AA55" s="30"/>
      <c r="AB55" s="30"/>
    </row>
    <row r="56" spans="24:28" x14ac:dyDescent="0.2">
      <c r="X56" s="30"/>
      <c r="Y56" s="30"/>
      <c r="Z56" s="30"/>
      <c r="AA56" s="30"/>
      <c r="AB56" s="30"/>
    </row>
    <row r="57" spans="24:28" x14ac:dyDescent="0.2">
      <c r="X57" s="30"/>
      <c r="Y57" s="30"/>
      <c r="Z57" s="30"/>
      <c r="AA57" s="30"/>
      <c r="AB57" s="30"/>
    </row>
    <row r="59" spans="24:28" x14ac:dyDescent="0.2">
      <c r="X59" s="30"/>
      <c r="Y59" s="30"/>
      <c r="Z59" s="30"/>
      <c r="AA59" s="30"/>
      <c r="AB59" s="30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3:W43"/>
    <mergeCell ref="X43:AN4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Middlesex Final Equalization Table 2017</dc:title>
  <dc:subject>Middlesex Final Equalization Table 2017</dc:subject>
  <dc:creator>NJ Taxation</dc:creator>
  <cp:keywords>Middlesex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2017-04-11T18:39:43Z</dcterms:modified>
</cp:coreProperties>
</file>