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://treassp19/sites/taxation/propadmin/Equalization/Table Version (Web)/2024/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Table'!$A$1:$AN$88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P2" i="1" l="1"/>
  <c r="AA2" i="1" l="1"/>
</calcChain>
</file>

<file path=xl/sharedStrings.xml><?xml version="1.0" encoding="utf-8"?>
<sst xmlns="http://schemas.openxmlformats.org/spreadsheetml/2006/main" count="341" uniqueCount="231">
  <si>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</si>
  <si>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</si>
  <si>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</si>
  <si>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</si>
  <si>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</si>
  <si>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</si>
  <si>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</si>
  <si>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</si>
  <si>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</si>
  <si>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</si>
  <si>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</si>
  <si>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</si>
  <si>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</si>
  <si>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</si>
  <si>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</si>
  <si>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</si>
  <si>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</si>
  <si>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</si>
  <si>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</si>
  <si>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</si>
  <si>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</si>
  <si>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</si>
  <si>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</si>
  <si>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</si>
  <si>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</si>
  <si>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</si>
  <si>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</si>
  <si>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</si>
  <si>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</si>
  <si>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</si>
  <si>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</si>
  <si>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</si>
  <si>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</si>
  <si>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</si>
  <si>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</si>
  <si>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</si>
  <si>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</si>
  <si>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</si>
  <si>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</si>
  <si>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</si>
  <si>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</si>
  <si>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</si>
  <si>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</si>
  <si>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</si>
  <si>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</si>
  <si>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</si>
  <si>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</si>
  <si>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</si>
  <si>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</si>
  <si>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</si>
  <si>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</si>
  <si>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</si>
  <si>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</si>
  <si>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</si>
  <si>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</si>
  <si>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</si>
  <si>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</si>
  <si>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</si>
  <si>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</si>
  <si>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</si>
  <si>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</si>
  <si>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</si>
  <si>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</si>
  <si>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</si>
  <si>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</si>
  <si>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</si>
  <si>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</si>
  <si>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</si>
  <si>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</si>
  <si>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</si>
  <si>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</si>
  <si>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</si>
  <si>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</si>
  <si>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</si>
  <si>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</si>
  <si>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</si>
  <si>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</si>
  <si>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</si>
  <si>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</si>
  <si>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</si>
  <si>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</si>
  <si>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</si>
  <si>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</si>
  <si>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</si>
  <si>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</si>
  <si>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</si>
  <si>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</si>
  <si>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</si>
  <si>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</si>
  <si>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</si>
  <si>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</si>
  <si>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</si>
  <si>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</si>
  <si>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</si>
  <si>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</si>
  <si>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</si>
  <si>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</si>
  <si>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</si>
  <si>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</si>
  <si>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</si>
  <si>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</si>
  <si>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</si>
  <si>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</si>
  <si>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</si>
  <si>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</si>
  <si>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</si>
  <si>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</si>
  <si>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</si>
  <si>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</si>
  <si>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</si>
  <si>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</si>
  <si>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</si>
  <si>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</si>
  <si>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</si>
  <si>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</si>
  <si>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</si>
  <si>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</si>
  <si>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</si>
  <si>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</si>
  <si>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</si>
  <si>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</si>
  <si>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</si>
  <si>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</si>
  <si>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</si>
  <si>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</si>
  <si>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</si>
  <si>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</si>
  <si>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</si>
  <si>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</si>
  <si>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</si>
  <si>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</si>
  <si>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</si>
  <si>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67</t>
  </si>
  <si>
    <t>68</t>
  </si>
  <si>
    <t>69</t>
  </si>
  <si>
    <t>70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</si>
  <si>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</si>
  <si>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</si>
  <si>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</si>
  <si>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</si>
  <si>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</si>
  <si>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</si>
  <si>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</si>
  <si>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</si>
  <si>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</si>
  <si>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</si>
  <si>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</si>
  <si>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</si>
  <si>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</si>
  <si>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</si>
  <si>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</si>
  <si>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</si>
  <si>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</si>
  <si>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</si>
  <si>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</si>
  <si>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</si>
  <si>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</si>
  <si>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</si>
  <si>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</si>
  <si>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</si>
  <si>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</si>
  <si>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</si>
  <si>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</si>
  <si>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</si>
  <si>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</si>
  <si>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</si>
  <si>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</si>
  <si>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</si>
  <si>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</si>
  <si>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</si>
  <si>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</si>
  <si>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</si>
  <si>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</si>
  <si>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</si>
  <si>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</si>
  <si>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</si>
  <si>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</si>
  <si>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</si>
  <si>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</si>
  <si>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</si>
  <si>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</si>
  <si>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</si>
  <si>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</si>
  <si>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</si>
  <si>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</si>
  <si>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</si>
  <si>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</si>
  <si>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</si>
  <si>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</si>
  <si>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</si>
  <si>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</si>
  <si>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</si>
  <si>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</si>
  <si>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</si>
  <si>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</si>
  <si>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</si>
  <si>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</si>
  <si>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</si>
  <si>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</si>
  <si>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</si>
  <si>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</si>
  <si>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</si>
  <si>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</si>
  <si>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</si>
  <si>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</si>
  <si>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</si>
  <si>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N</t>
  </si>
  <si>
    <t xml:space="preserve">R - Revaluation   r - Reassessment  A - Approximation  F - Fiscal Town  E - Excludes Special Exemption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</si>
  <si>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</si>
  <si>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</si>
  <si>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</si>
  <si>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</si>
  <si>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</si>
  <si>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</si>
  <si>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</si>
  <si>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</si>
  <si>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</si>
  <si>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</si>
  <si>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</si>
  <si>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</si>
  <si>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</si>
  <si>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rL</t>
  </si>
  <si>
    <t>R</t>
  </si>
  <si>
    <t>r</t>
  </si>
  <si>
    <t>rLE</t>
  </si>
  <si>
    <t>LE</t>
  </si>
  <si>
    <t>rE</t>
  </si>
  <si>
    <t>REL</t>
  </si>
  <si>
    <t>RL</t>
  </si>
  <si>
    <t>Final Equalization Table, County of Bergen for the year 2024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</si>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</sst>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1" xfId="0" quotePrefix="1" applyFill="1" applyBorder="1" applyAlignment="1">
      <alignment horizontal="right" vertical="center"/>
    </xf>
    <xf numFmtId="0" fontId="0" fillId="2" borderId="1" xfId="0" quotePrefix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quotePrefix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/>
    <xf numFmtId="3" fontId="2" fillId="2" borderId="6" xfId="0" applyNumberFormat="1" applyFon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 vertical="center" wrapText="1"/>
    </xf>
    <xf numFmtId="38" fontId="0" fillId="2" borderId="0" xfId="0" applyNumberFormat="1" applyFill="1"/>
    <xf numFmtId="38" fontId="0" fillId="2" borderId="2" xfId="0" applyNumberFormat="1" applyFill="1" applyBorder="1" applyAlignment="1">
      <alignment horizontal="center" vertical="center" wrapText="1"/>
    </xf>
    <xf numFmtId="37" fontId="0" fillId="0" borderId="5" xfId="1" applyNumberFormat="1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right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4" fontId="0" fillId="0" borderId="0" xfId="0" applyNumberFormat="1" applyFill="1" applyAlignment="1">
      <alignment horizontal="right"/>
    </xf>
    <xf numFmtId="164" fontId="0" fillId="0" borderId="0" xfId="0" applyNumberFormat="1" applyFill="1"/>
    <xf numFmtId="4" fontId="0" fillId="0" borderId="0" xfId="0" applyNumberFormat="1" applyFill="1"/>
    <xf numFmtId="3" fontId="0" fillId="0" borderId="0" xfId="0" applyNumberFormat="1" applyFill="1"/>
    <xf numFmtId="38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6" xfId="0" applyNumberFormat="1" applyFill="1" applyBorder="1"/>
    <xf numFmtId="4" fontId="0" fillId="0" borderId="6" xfId="0" applyNumberFormat="1" applyFill="1" applyBorder="1"/>
    <xf numFmtId="38" fontId="0" fillId="0" borderId="6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/>
    <xf numFmtId="3" fontId="2" fillId="0" borderId="0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1" xfId="0" applyFill="1" applyBorder="1" applyAlignment="1">
      <alignment horizontal="right" vertical="center" wrapText="1"/>
    </xf>
    <xf numFmtId="38" fontId="0" fillId="2" borderId="1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7" fontId="0" fillId="0" borderId="1" xfId="0" applyNumberForma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04"/>
  <sheetViews>
    <sheetView showGridLines="0" tabSelected="1" zoomScaleNormal="100" workbookViewId="0"/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26.425781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3" customWidth="1"/>
    <col min="23" max="23" width="14.85546875" style="35" customWidth="1"/>
    <col min="24" max="24" width="11" style="3" customWidth="1"/>
    <col min="25" max="25" width="11.28515625" style="3" customWidth="1"/>
    <col min="26" max="26" width="9.7109375" style="3" customWidth="1"/>
    <col min="27" max="27" width="11" style="3" customWidth="1"/>
    <col min="28" max="28" width="10.7109375" style="3" customWidth="1"/>
    <col min="29" max="29" width="13.140625" style="3" customWidth="1"/>
    <col min="30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2" ht="15" x14ac:dyDescent="0.2">
      <c r="G2" s="24"/>
      <c r="H2" s="2" t="s">
        <v>229</v>
      </c>
      <c r="P2" s="3" t="str">
        <f>H2</f>
        <v>Final Equalization Table, County of Bergen for the year 2024</v>
      </c>
      <c r="AA2" s="3" t="str">
        <f>H2</f>
        <v>Final Equalization Table, County of Bergen for the year 2024</v>
      </c>
    </row>
    <row r="5" spans="1:42" ht="27.6" customHeight="1" x14ac:dyDescent="0.2">
      <c r="E5" s="72" t="s">
        <v>6</v>
      </c>
      <c r="F5" s="72"/>
      <c r="G5" s="72"/>
      <c r="H5" s="72"/>
      <c r="I5" s="69" t="s">
        <v>70</v>
      </c>
      <c r="J5" s="69"/>
      <c r="K5" s="69"/>
      <c r="L5" s="69"/>
      <c r="M5" s="69"/>
      <c r="N5" s="72" t="s">
        <v>47</v>
      </c>
      <c r="O5" s="72"/>
      <c r="P5" s="72"/>
      <c r="Q5" s="72"/>
      <c r="R5" s="72"/>
      <c r="S5" s="69" t="s">
        <v>48</v>
      </c>
      <c r="T5" s="69"/>
      <c r="U5" s="69"/>
      <c r="V5" s="79" t="s">
        <v>30</v>
      </c>
      <c r="W5" s="80" t="s">
        <v>49</v>
      </c>
    </row>
    <row r="6" spans="1:42" ht="28.15" customHeight="1" x14ac:dyDescent="0.2">
      <c r="E6" s="72"/>
      <c r="F6" s="72"/>
      <c r="G6" s="72"/>
      <c r="H6" s="72"/>
      <c r="I6" s="69"/>
      <c r="J6" s="69"/>
      <c r="K6" s="69"/>
      <c r="L6" s="69"/>
      <c r="M6" s="69"/>
      <c r="N6" s="72"/>
      <c r="O6" s="72"/>
      <c r="P6" s="72"/>
      <c r="Q6" s="72"/>
      <c r="R6" s="72"/>
      <c r="S6" s="69"/>
      <c r="T6" s="69"/>
      <c r="U6" s="69"/>
      <c r="V6" s="79"/>
      <c r="W6" s="80"/>
    </row>
    <row r="7" spans="1:42" ht="12.75" customHeight="1" x14ac:dyDescent="0.2">
      <c r="E7" s="72"/>
      <c r="F7" s="72"/>
      <c r="G7" s="72"/>
      <c r="H7" s="72"/>
      <c r="I7" s="69"/>
      <c r="J7" s="69"/>
      <c r="K7" s="69"/>
      <c r="L7" s="69"/>
      <c r="M7" s="69"/>
      <c r="N7" s="72"/>
      <c r="O7" s="72"/>
      <c r="P7" s="72"/>
      <c r="Q7" s="72"/>
      <c r="R7" s="72"/>
      <c r="S7" s="69"/>
      <c r="T7" s="69"/>
      <c r="U7" s="69"/>
      <c r="V7" s="79"/>
      <c r="W7" s="80"/>
      <c r="X7" s="75" t="s">
        <v>46</v>
      </c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7"/>
    </row>
    <row r="8" spans="1:42" x14ac:dyDescent="0.2"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8" t="s">
        <v>26</v>
      </c>
      <c r="T8" s="18" t="s">
        <v>27</v>
      </c>
      <c r="U8" s="18" t="s">
        <v>28</v>
      </c>
      <c r="V8" s="34">
        <v>5</v>
      </c>
      <c r="W8" s="36">
        <v>6</v>
      </c>
      <c r="X8" s="16" t="s">
        <v>32</v>
      </c>
      <c r="Y8" s="16" t="s">
        <v>33</v>
      </c>
      <c r="Z8" s="16" t="s">
        <v>34</v>
      </c>
      <c r="AA8" s="16" t="s">
        <v>35</v>
      </c>
      <c r="AB8" s="16" t="s">
        <v>5</v>
      </c>
      <c r="AC8" s="16" t="s">
        <v>36</v>
      </c>
      <c r="AD8" s="16" t="s">
        <v>37</v>
      </c>
      <c r="AE8" s="16" t="s">
        <v>38</v>
      </c>
      <c r="AF8" s="16" t="s">
        <v>39</v>
      </c>
      <c r="AG8" s="16" t="s">
        <v>40</v>
      </c>
      <c r="AH8" s="16" t="s">
        <v>41</v>
      </c>
      <c r="AI8" s="16" t="s">
        <v>42</v>
      </c>
      <c r="AJ8" s="31" t="s">
        <v>43</v>
      </c>
      <c r="AK8" s="32" t="s">
        <v>206</v>
      </c>
      <c r="AL8" s="32" t="s">
        <v>212</v>
      </c>
      <c r="AM8" s="32" t="s">
        <v>213</v>
      </c>
      <c r="AN8" s="32" t="s">
        <v>214</v>
      </c>
    </row>
    <row r="9" spans="1:42" s="6" customFormat="1" ht="13.15" customHeight="1" x14ac:dyDescent="0.2">
      <c r="B9" s="7"/>
      <c r="C9" s="69" t="s">
        <v>44</v>
      </c>
      <c r="D9" s="70" t="s">
        <v>45</v>
      </c>
      <c r="E9" s="69" t="s">
        <v>31</v>
      </c>
      <c r="F9" s="69" t="s">
        <v>8</v>
      </c>
      <c r="G9" s="69" t="s">
        <v>50</v>
      </c>
      <c r="H9" s="69" t="s">
        <v>51</v>
      </c>
      <c r="I9" s="69" t="s">
        <v>7</v>
      </c>
      <c r="J9" s="73" t="s">
        <v>11</v>
      </c>
      <c r="K9" s="69" t="s">
        <v>56</v>
      </c>
      <c r="L9" s="69" t="s">
        <v>52</v>
      </c>
      <c r="M9" s="69" t="s">
        <v>210</v>
      </c>
      <c r="N9" s="69" t="s">
        <v>53</v>
      </c>
      <c r="O9" s="69" t="s">
        <v>9</v>
      </c>
      <c r="P9" s="69" t="s">
        <v>57</v>
      </c>
      <c r="Q9" s="69" t="s">
        <v>58</v>
      </c>
      <c r="R9" s="69" t="s">
        <v>54</v>
      </c>
      <c r="S9" s="69" t="s">
        <v>7</v>
      </c>
      <c r="T9" s="69" t="s">
        <v>10</v>
      </c>
      <c r="U9" s="69" t="s">
        <v>59</v>
      </c>
      <c r="V9" s="79" t="s">
        <v>208</v>
      </c>
      <c r="W9" s="80" t="s">
        <v>55</v>
      </c>
      <c r="X9" s="69" t="s">
        <v>60</v>
      </c>
      <c r="Y9" s="69" t="s">
        <v>215</v>
      </c>
      <c r="Z9" s="69" t="s">
        <v>69</v>
      </c>
      <c r="AA9" s="69" t="s">
        <v>68</v>
      </c>
      <c r="AB9" s="73" t="s">
        <v>216</v>
      </c>
      <c r="AC9" s="69" t="s">
        <v>211</v>
      </c>
      <c r="AD9" s="73" t="s">
        <v>217</v>
      </c>
      <c r="AE9" s="73" t="s">
        <v>218</v>
      </c>
      <c r="AF9" s="73" t="s">
        <v>219</v>
      </c>
      <c r="AG9" s="69" t="s">
        <v>62</v>
      </c>
      <c r="AH9" s="69" t="s">
        <v>61</v>
      </c>
      <c r="AI9" s="69" t="s">
        <v>64</v>
      </c>
      <c r="AJ9" s="69" t="s">
        <v>63</v>
      </c>
      <c r="AK9" s="81" t="s">
        <v>65</v>
      </c>
      <c r="AL9" s="81" t="s">
        <v>66</v>
      </c>
      <c r="AM9" s="81" t="s">
        <v>67</v>
      </c>
      <c r="AN9" s="81" t="s">
        <v>220</v>
      </c>
    </row>
    <row r="10" spans="1:42" s="6" customFormat="1" x14ac:dyDescent="0.2">
      <c r="B10" s="7"/>
      <c r="C10" s="69"/>
      <c r="D10" s="70"/>
      <c r="E10" s="69"/>
      <c r="F10" s="69"/>
      <c r="G10" s="69"/>
      <c r="H10" s="69"/>
      <c r="I10" s="69"/>
      <c r="J10" s="74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9"/>
      <c r="W10" s="80"/>
      <c r="X10" s="69"/>
      <c r="Y10" s="69"/>
      <c r="Z10" s="69"/>
      <c r="AA10" s="69"/>
      <c r="AB10" s="74"/>
      <c r="AC10" s="69"/>
      <c r="AD10" s="74"/>
      <c r="AE10" s="74"/>
      <c r="AF10" s="74"/>
      <c r="AG10" s="69"/>
      <c r="AH10" s="69"/>
      <c r="AI10" s="69"/>
      <c r="AJ10" s="69"/>
      <c r="AK10" s="69"/>
      <c r="AL10" s="69"/>
      <c r="AM10" s="69"/>
      <c r="AN10" s="69"/>
    </row>
    <row r="11" spans="1:42" s="6" customFormat="1" ht="55.9" customHeight="1" x14ac:dyDescent="0.2">
      <c r="B11" s="7"/>
      <c r="C11" s="69"/>
      <c r="D11" s="70"/>
      <c r="E11" s="69"/>
      <c r="F11" s="69"/>
      <c r="G11" s="69"/>
      <c r="H11" s="69"/>
      <c r="I11" s="69"/>
      <c r="J11" s="74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9"/>
      <c r="W11" s="80"/>
      <c r="X11" s="69"/>
      <c r="Y11" s="69"/>
      <c r="Z11" s="69"/>
      <c r="AA11" s="69"/>
      <c r="AB11" s="74"/>
      <c r="AC11" s="69"/>
      <c r="AD11" s="74"/>
      <c r="AE11" s="74"/>
      <c r="AF11" s="74"/>
      <c r="AG11" s="69"/>
      <c r="AH11" s="69"/>
      <c r="AI11" s="69"/>
      <c r="AJ11" s="69"/>
      <c r="AK11" s="69"/>
      <c r="AL11" s="69"/>
      <c r="AM11" s="69"/>
      <c r="AN11" s="69"/>
    </row>
    <row r="12" spans="1:42" s="6" customFormat="1" x14ac:dyDescent="0.2">
      <c r="B12" s="7"/>
      <c r="C12" s="69"/>
      <c r="D12" s="70"/>
      <c r="E12" s="69"/>
      <c r="F12" s="69"/>
      <c r="G12" s="69"/>
      <c r="H12" s="69"/>
      <c r="I12" s="69"/>
      <c r="J12" s="74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9"/>
      <c r="W12" s="80"/>
      <c r="X12" s="69"/>
      <c r="Y12" s="69"/>
      <c r="Z12" s="69"/>
      <c r="AA12" s="69"/>
      <c r="AB12" s="74"/>
      <c r="AC12" s="69"/>
      <c r="AD12" s="74"/>
      <c r="AE12" s="74"/>
      <c r="AF12" s="74"/>
      <c r="AG12" s="69"/>
      <c r="AH12" s="69"/>
      <c r="AI12" s="69"/>
      <c r="AJ12" s="69"/>
      <c r="AK12" s="69"/>
      <c r="AL12" s="69"/>
      <c r="AM12" s="69"/>
      <c r="AN12" s="69"/>
    </row>
    <row r="13" spans="1:42" s="6" customFormat="1" x14ac:dyDescent="0.2">
      <c r="B13" s="7"/>
      <c r="C13" s="69"/>
      <c r="D13" s="70"/>
      <c r="E13" s="69"/>
      <c r="F13" s="69"/>
      <c r="G13" s="69"/>
      <c r="H13" s="69"/>
      <c r="I13" s="69"/>
      <c r="J13" s="74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9"/>
      <c r="W13" s="80"/>
      <c r="X13" s="69"/>
      <c r="Y13" s="69"/>
      <c r="Z13" s="69"/>
      <c r="AA13" s="69"/>
      <c r="AB13" s="74"/>
      <c r="AC13" s="69"/>
      <c r="AD13" s="74"/>
      <c r="AE13" s="74"/>
      <c r="AF13" s="74"/>
      <c r="AG13" s="69"/>
      <c r="AH13" s="69"/>
      <c r="AI13" s="69"/>
      <c r="AJ13" s="69"/>
      <c r="AK13" s="69"/>
      <c r="AL13" s="69"/>
      <c r="AM13" s="69"/>
      <c r="AN13" s="69"/>
    </row>
    <row r="14" spans="1:42" s="6" customFormat="1" x14ac:dyDescent="0.2">
      <c r="B14" s="7"/>
      <c r="C14" s="69"/>
      <c r="D14" s="71"/>
      <c r="E14" s="69"/>
      <c r="F14" s="69"/>
      <c r="G14" s="69"/>
      <c r="H14" s="69"/>
      <c r="I14" s="69"/>
      <c r="J14" s="19" t="s">
        <v>209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9"/>
      <c r="W14" s="80"/>
      <c r="X14" s="69"/>
      <c r="Y14" s="69"/>
      <c r="Z14" s="69"/>
      <c r="AA14" s="69"/>
      <c r="AB14" s="81"/>
      <c r="AC14" s="69"/>
      <c r="AD14" s="81"/>
      <c r="AE14" s="81"/>
      <c r="AF14" s="81"/>
      <c r="AG14" s="69"/>
      <c r="AH14" s="69"/>
      <c r="AI14" s="69"/>
      <c r="AJ14" s="69"/>
      <c r="AK14" s="69"/>
      <c r="AL14" s="69"/>
      <c r="AM14" s="69"/>
      <c r="AN14" s="69"/>
    </row>
    <row r="15" spans="1:42" s="6" customFormat="1" x14ac:dyDescent="0.2">
      <c r="A15" s="14" t="s">
        <v>1</v>
      </c>
      <c r="B15" s="15" t="s">
        <v>0</v>
      </c>
      <c r="C15" s="26" t="s">
        <v>221</v>
      </c>
      <c r="D15" s="29" t="s">
        <v>136</v>
      </c>
      <c r="E15" s="37">
        <v>2165526800</v>
      </c>
      <c r="F15" s="38">
        <v>98.97</v>
      </c>
      <c r="G15" s="39">
        <v>2188063858</v>
      </c>
      <c r="H15" s="40">
        <v>22537058</v>
      </c>
      <c r="I15" s="39">
        <v>100000</v>
      </c>
      <c r="J15" s="41">
        <v>100</v>
      </c>
      <c r="K15" s="40">
        <v>100000</v>
      </c>
      <c r="L15" s="39">
        <v>100000</v>
      </c>
      <c r="M15" s="40">
        <v>0</v>
      </c>
      <c r="N15" s="42">
        <v>46442</v>
      </c>
      <c r="O15" s="43">
        <v>2.1989999999999998</v>
      </c>
      <c r="P15" s="40">
        <v>2111960</v>
      </c>
      <c r="Q15" s="38">
        <v>98.97</v>
      </c>
      <c r="R15" s="40">
        <v>2133940</v>
      </c>
      <c r="S15" s="44">
        <v>0</v>
      </c>
      <c r="T15" s="38">
        <v>98.97</v>
      </c>
      <c r="U15" s="45">
        <v>0</v>
      </c>
      <c r="V15" s="46">
        <v>8643212</v>
      </c>
      <c r="W15" s="82">
        <v>33314210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39">
        <v>0</v>
      </c>
      <c r="AO15" s="48"/>
      <c r="AP15" s="48"/>
    </row>
    <row r="16" spans="1:42" s="6" customFormat="1" x14ac:dyDescent="0.2">
      <c r="A16" s="14" t="s">
        <v>1</v>
      </c>
      <c r="B16" s="15" t="s">
        <v>1</v>
      </c>
      <c r="C16" s="26"/>
      <c r="D16" s="29" t="s">
        <v>137</v>
      </c>
      <c r="E16" s="37">
        <v>1986151200</v>
      </c>
      <c r="F16" s="38">
        <v>96.44</v>
      </c>
      <c r="G16" s="39">
        <v>2059468270</v>
      </c>
      <c r="H16" s="40">
        <v>73317070</v>
      </c>
      <c r="I16" s="39">
        <v>0</v>
      </c>
      <c r="J16" s="41">
        <v>96.44</v>
      </c>
      <c r="K16" s="40">
        <v>0</v>
      </c>
      <c r="L16" s="39">
        <v>0</v>
      </c>
      <c r="M16" s="40">
        <v>0</v>
      </c>
      <c r="N16" s="42">
        <v>14812</v>
      </c>
      <c r="O16" s="43">
        <v>0.79</v>
      </c>
      <c r="P16" s="40">
        <v>1874937</v>
      </c>
      <c r="Q16" s="38">
        <v>106</v>
      </c>
      <c r="R16" s="40">
        <v>1768808</v>
      </c>
      <c r="S16" s="44">
        <v>0</v>
      </c>
      <c r="T16" s="38">
        <v>96.44</v>
      </c>
      <c r="U16" s="45">
        <v>0</v>
      </c>
      <c r="V16" s="39">
        <v>0</v>
      </c>
      <c r="W16" s="82">
        <v>75085878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39">
        <v>0</v>
      </c>
      <c r="AO16" s="48"/>
      <c r="AP16" s="48"/>
    </row>
    <row r="17" spans="1:42" s="6" customFormat="1" x14ac:dyDescent="0.2">
      <c r="A17" s="14" t="s">
        <v>1</v>
      </c>
      <c r="B17" s="15" t="s">
        <v>2</v>
      </c>
      <c r="C17" s="26"/>
      <c r="D17" s="29" t="s">
        <v>138</v>
      </c>
      <c r="E17" s="37">
        <v>2742171800</v>
      </c>
      <c r="F17" s="38">
        <v>66.61</v>
      </c>
      <c r="G17" s="39">
        <v>4116756943</v>
      </c>
      <c r="H17" s="40">
        <v>1374585143</v>
      </c>
      <c r="I17" s="39">
        <v>87730</v>
      </c>
      <c r="J17" s="41">
        <v>66.61</v>
      </c>
      <c r="K17" s="40">
        <v>131707</v>
      </c>
      <c r="L17" s="39">
        <v>87730</v>
      </c>
      <c r="M17" s="40">
        <v>0</v>
      </c>
      <c r="N17" s="42">
        <v>227290</v>
      </c>
      <c r="O17" s="43">
        <v>3.41</v>
      </c>
      <c r="P17" s="40">
        <v>6665396</v>
      </c>
      <c r="Q17" s="38">
        <v>71.930000000000007</v>
      </c>
      <c r="R17" s="40">
        <v>9266504</v>
      </c>
      <c r="S17" s="44">
        <v>0</v>
      </c>
      <c r="T17" s="38">
        <v>66.61</v>
      </c>
      <c r="U17" s="45">
        <v>0</v>
      </c>
      <c r="V17" s="39">
        <v>0</v>
      </c>
      <c r="W17" s="82">
        <v>1383851647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39">
        <v>0</v>
      </c>
      <c r="AO17" s="48"/>
      <c r="AP17" s="48"/>
    </row>
    <row r="18" spans="1:42" s="6" customFormat="1" x14ac:dyDescent="0.2">
      <c r="A18" s="14" t="s">
        <v>1</v>
      </c>
      <c r="B18" s="15" t="s">
        <v>3</v>
      </c>
      <c r="C18" s="26" t="s">
        <v>230</v>
      </c>
      <c r="D18" s="29" t="s">
        <v>139</v>
      </c>
      <c r="E18" s="37">
        <v>1214194600</v>
      </c>
      <c r="F18" s="38">
        <v>105.96</v>
      </c>
      <c r="G18" s="39">
        <v>1145899018</v>
      </c>
      <c r="H18" s="40">
        <v>-68295582</v>
      </c>
      <c r="I18" s="39">
        <v>0</v>
      </c>
      <c r="J18" s="41">
        <v>100</v>
      </c>
      <c r="K18" s="40">
        <v>0</v>
      </c>
      <c r="L18" s="39">
        <v>0</v>
      </c>
      <c r="M18" s="40">
        <v>0</v>
      </c>
      <c r="N18" s="42">
        <v>261020</v>
      </c>
      <c r="O18" s="43">
        <v>4.2939999999999996</v>
      </c>
      <c r="P18" s="40">
        <v>6078714</v>
      </c>
      <c r="Q18" s="38">
        <v>64.05</v>
      </c>
      <c r="R18" s="40">
        <v>9490576</v>
      </c>
      <c r="S18" s="44">
        <v>0</v>
      </c>
      <c r="T18" s="38">
        <v>105.96</v>
      </c>
      <c r="U18" s="45">
        <v>0</v>
      </c>
      <c r="V18" s="39">
        <v>0</v>
      </c>
      <c r="W18" s="82">
        <v>-58805006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>
        <v>23000</v>
      </c>
      <c r="AI18" s="47"/>
      <c r="AJ18" s="47"/>
      <c r="AK18" s="47"/>
      <c r="AL18" s="47"/>
      <c r="AM18" s="47"/>
      <c r="AN18" s="39">
        <v>23000</v>
      </c>
      <c r="AO18" s="48"/>
      <c r="AP18" s="48"/>
    </row>
    <row r="19" spans="1:42" s="6" customFormat="1" x14ac:dyDescent="0.2">
      <c r="A19" s="14" t="s">
        <v>1</v>
      </c>
      <c r="B19" s="15" t="s">
        <v>4</v>
      </c>
      <c r="C19" s="26" t="s">
        <v>221</v>
      </c>
      <c r="D19" s="29" t="s">
        <v>140</v>
      </c>
      <c r="E19" s="37">
        <v>3249303200</v>
      </c>
      <c r="F19" s="38">
        <v>99.61</v>
      </c>
      <c r="G19" s="39">
        <v>3262025098</v>
      </c>
      <c r="H19" s="40">
        <v>12721898</v>
      </c>
      <c r="I19" s="39">
        <v>4601292</v>
      </c>
      <c r="J19" s="41">
        <v>100</v>
      </c>
      <c r="K19" s="40">
        <v>4601292</v>
      </c>
      <c r="L19" s="39">
        <v>4601292</v>
      </c>
      <c r="M19" s="40">
        <v>0</v>
      </c>
      <c r="N19" s="42">
        <v>349044</v>
      </c>
      <c r="O19" s="43">
        <v>1.645</v>
      </c>
      <c r="P19" s="40">
        <v>21218480</v>
      </c>
      <c r="Q19" s="38">
        <v>103.38</v>
      </c>
      <c r="R19" s="40">
        <v>20524744</v>
      </c>
      <c r="S19" s="44">
        <v>0</v>
      </c>
      <c r="T19" s="38">
        <v>99.61</v>
      </c>
      <c r="U19" s="45">
        <v>0</v>
      </c>
      <c r="V19" s="46">
        <v>16564929</v>
      </c>
      <c r="W19" s="82">
        <v>49811571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39">
        <v>0</v>
      </c>
      <c r="AO19" s="48"/>
      <c r="AP19" s="48"/>
    </row>
    <row r="20" spans="1:42" s="6" customFormat="1" x14ac:dyDescent="0.2">
      <c r="A20" s="14" t="s">
        <v>1</v>
      </c>
      <c r="B20" s="15" t="s">
        <v>131</v>
      </c>
      <c r="C20" s="26" t="s">
        <v>42</v>
      </c>
      <c r="D20" s="29" t="s">
        <v>141</v>
      </c>
      <c r="E20" s="37">
        <v>3049694900</v>
      </c>
      <c r="F20" s="38">
        <v>72.11</v>
      </c>
      <c r="G20" s="39">
        <v>4229226044</v>
      </c>
      <c r="H20" s="40">
        <v>1179531144</v>
      </c>
      <c r="I20" s="39">
        <v>5472231</v>
      </c>
      <c r="J20" s="41">
        <v>72.11</v>
      </c>
      <c r="K20" s="40">
        <v>7588727</v>
      </c>
      <c r="L20" s="39">
        <v>5472231</v>
      </c>
      <c r="M20" s="40">
        <v>0</v>
      </c>
      <c r="N20" s="42">
        <v>150927</v>
      </c>
      <c r="O20" s="43">
        <v>2.6760000000000002</v>
      </c>
      <c r="P20" s="40">
        <v>5640022</v>
      </c>
      <c r="Q20" s="38">
        <v>76.430000000000007</v>
      </c>
      <c r="R20" s="40">
        <v>7379330</v>
      </c>
      <c r="S20" s="44">
        <v>0</v>
      </c>
      <c r="T20" s="38">
        <v>72.11</v>
      </c>
      <c r="U20" s="45">
        <v>0</v>
      </c>
      <c r="V20" s="46">
        <v>39023730</v>
      </c>
      <c r="W20" s="82">
        <v>1225934204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39">
        <v>0</v>
      </c>
      <c r="AO20" s="48"/>
      <c r="AP20" s="48"/>
    </row>
    <row r="21" spans="1:42" s="6" customFormat="1" x14ac:dyDescent="0.2">
      <c r="A21" s="14" t="s">
        <v>1</v>
      </c>
      <c r="B21" s="15" t="s">
        <v>130</v>
      </c>
      <c r="C21" s="26" t="s">
        <v>221</v>
      </c>
      <c r="D21" s="29" t="s">
        <v>142</v>
      </c>
      <c r="E21" s="37">
        <v>2766720800</v>
      </c>
      <c r="F21" s="38">
        <v>97.64</v>
      </c>
      <c r="G21" s="39">
        <v>2833593609</v>
      </c>
      <c r="H21" s="40">
        <v>66872809</v>
      </c>
      <c r="I21" s="39">
        <v>100000</v>
      </c>
      <c r="J21" s="41">
        <v>100</v>
      </c>
      <c r="K21" s="40">
        <v>100000</v>
      </c>
      <c r="L21" s="39">
        <v>100000</v>
      </c>
      <c r="M21" s="40">
        <v>0</v>
      </c>
      <c r="N21" s="42">
        <v>94024</v>
      </c>
      <c r="O21" s="43">
        <v>2.1440000000000001</v>
      </c>
      <c r="P21" s="40">
        <v>4385448</v>
      </c>
      <c r="Q21" s="38">
        <v>100.43</v>
      </c>
      <c r="R21" s="40">
        <v>4366671</v>
      </c>
      <c r="S21" s="44">
        <v>0</v>
      </c>
      <c r="T21" s="38">
        <v>97.64</v>
      </c>
      <c r="U21" s="45">
        <v>0</v>
      </c>
      <c r="V21" s="46">
        <v>2453869</v>
      </c>
      <c r="W21" s="82">
        <v>73693349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39">
        <v>0</v>
      </c>
      <c r="AO21" s="48"/>
      <c r="AP21" s="48"/>
    </row>
    <row r="22" spans="1:42" s="6" customFormat="1" x14ac:dyDescent="0.2">
      <c r="A22" s="14" t="s">
        <v>1</v>
      </c>
      <c r="B22" s="15" t="s">
        <v>129</v>
      </c>
      <c r="C22" s="26" t="s">
        <v>223</v>
      </c>
      <c r="D22" s="29" t="s">
        <v>143</v>
      </c>
      <c r="E22" s="37">
        <v>2555288300</v>
      </c>
      <c r="F22" s="38">
        <v>90.42</v>
      </c>
      <c r="G22" s="39">
        <v>2826021124</v>
      </c>
      <c r="H22" s="40">
        <v>270732824</v>
      </c>
      <c r="I22" s="39">
        <v>0</v>
      </c>
      <c r="J22" s="41">
        <v>100</v>
      </c>
      <c r="K22" s="40">
        <v>0</v>
      </c>
      <c r="L22" s="39">
        <v>0</v>
      </c>
      <c r="M22" s="40">
        <v>0</v>
      </c>
      <c r="N22" s="42">
        <v>67867</v>
      </c>
      <c r="O22" s="43">
        <v>2.3210000000000002</v>
      </c>
      <c r="P22" s="40">
        <v>2924041</v>
      </c>
      <c r="Q22" s="38">
        <v>94.64</v>
      </c>
      <c r="R22" s="40">
        <v>3089646</v>
      </c>
      <c r="S22" s="44">
        <v>0</v>
      </c>
      <c r="T22" s="38">
        <v>90.42</v>
      </c>
      <c r="U22" s="45">
        <v>0</v>
      </c>
      <c r="V22" s="39">
        <v>0</v>
      </c>
      <c r="W22" s="82">
        <v>273822470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39">
        <v>0</v>
      </c>
      <c r="AO22" s="48"/>
      <c r="AP22" s="48"/>
    </row>
    <row r="23" spans="1:42" s="6" customFormat="1" x14ac:dyDescent="0.2">
      <c r="A23" s="14" t="s">
        <v>1</v>
      </c>
      <c r="B23" s="15" t="s">
        <v>128</v>
      </c>
      <c r="C23" s="26" t="s">
        <v>42</v>
      </c>
      <c r="D23" s="29" t="s">
        <v>144</v>
      </c>
      <c r="E23" s="37">
        <v>1388946500</v>
      </c>
      <c r="F23" s="38">
        <v>69.400000000000006</v>
      </c>
      <c r="G23" s="39">
        <v>2001363833</v>
      </c>
      <c r="H23" s="40">
        <v>612417333</v>
      </c>
      <c r="I23" s="39">
        <v>82810</v>
      </c>
      <c r="J23" s="41">
        <v>69.400000000000006</v>
      </c>
      <c r="K23" s="40">
        <v>119323</v>
      </c>
      <c r="L23" s="39">
        <v>82810</v>
      </c>
      <c r="M23" s="40">
        <v>0</v>
      </c>
      <c r="N23" s="42">
        <v>14453</v>
      </c>
      <c r="O23" s="43">
        <v>2.9180000000000001</v>
      </c>
      <c r="P23" s="40">
        <v>495305</v>
      </c>
      <c r="Q23" s="38">
        <v>76.680000000000007</v>
      </c>
      <c r="R23" s="40">
        <v>645938</v>
      </c>
      <c r="S23" s="44">
        <v>0</v>
      </c>
      <c r="T23" s="38">
        <v>69.400000000000006</v>
      </c>
      <c r="U23" s="45">
        <v>0</v>
      </c>
      <c r="V23" s="46">
        <v>205624</v>
      </c>
      <c r="W23" s="82">
        <v>613268895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39">
        <v>0</v>
      </c>
      <c r="AO23" s="48"/>
      <c r="AP23" s="48"/>
    </row>
    <row r="24" spans="1:42" s="6" customFormat="1" x14ac:dyDescent="0.2">
      <c r="A24" s="14" t="s">
        <v>1</v>
      </c>
      <c r="B24" s="15" t="s">
        <v>127</v>
      </c>
      <c r="C24" s="26" t="s">
        <v>42</v>
      </c>
      <c r="D24" s="29" t="s">
        <v>145</v>
      </c>
      <c r="E24" s="37">
        <v>1692955440</v>
      </c>
      <c r="F24" s="38">
        <v>62.78</v>
      </c>
      <c r="G24" s="39">
        <v>2696647722</v>
      </c>
      <c r="H24" s="40">
        <v>1003692282</v>
      </c>
      <c r="I24" s="39">
        <v>0</v>
      </c>
      <c r="J24" s="41">
        <v>62.78</v>
      </c>
      <c r="K24" s="40">
        <v>0</v>
      </c>
      <c r="L24" s="39">
        <v>0</v>
      </c>
      <c r="M24" s="40">
        <v>0</v>
      </c>
      <c r="N24" s="42">
        <v>68051</v>
      </c>
      <c r="O24" s="43">
        <v>3.9649999999999999</v>
      </c>
      <c r="P24" s="40">
        <v>1716293</v>
      </c>
      <c r="Q24" s="38">
        <v>66.05</v>
      </c>
      <c r="R24" s="40">
        <v>2598475</v>
      </c>
      <c r="S24" s="44">
        <v>0</v>
      </c>
      <c r="T24" s="38">
        <v>62.78</v>
      </c>
      <c r="U24" s="45">
        <v>0</v>
      </c>
      <c r="V24" s="46">
        <v>10412396</v>
      </c>
      <c r="W24" s="82">
        <v>1016703153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39">
        <v>0</v>
      </c>
      <c r="AO24" s="48"/>
      <c r="AP24" s="48"/>
    </row>
    <row r="25" spans="1:42" s="6" customFormat="1" x14ac:dyDescent="0.2">
      <c r="A25" s="14" t="s">
        <v>1</v>
      </c>
      <c r="B25" s="15" t="s">
        <v>126</v>
      </c>
      <c r="C25" s="26"/>
      <c r="D25" s="29" t="s">
        <v>146</v>
      </c>
      <c r="E25" s="37">
        <v>2182569100</v>
      </c>
      <c r="F25" s="38">
        <v>74.510000000000005</v>
      </c>
      <c r="G25" s="39">
        <v>2929229768</v>
      </c>
      <c r="H25" s="40">
        <v>746660668</v>
      </c>
      <c r="I25" s="39">
        <v>89</v>
      </c>
      <c r="J25" s="41">
        <v>74.510000000000005</v>
      </c>
      <c r="K25" s="40">
        <v>119</v>
      </c>
      <c r="L25" s="39">
        <v>89</v>
      </c>
      <c r="M25" s="40">
        <v>0</v>
      </c>
      <c r="N25" s="42">
        <v>422264</v>
      </c>
      <c r="O25" s="43">
        <v>2.992</v>
      </c>
      <c r="P25" s="40">
        <v>14113102</v>
      </c>
      <c r="Q25" s="38">
        <v>78.150000000000006</v>
      </c>
      <c r="R25" s="40">
        <v>18058992</v>
      </c>
      <c r="S25" s="44">
        <v>0</v>
      </c>
      <c r="T25" s="38">
        <v>74.510000000000005</v>
      </c>
      <c r="U25" s="45">
        <v>0</v>
      </c>
      <c r="V25" s="39">
        <v>0</v>
      </c>
      <c r="W25" s="82">
        <v>764719660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39">
        <v>0</v>
      </c>
      <c r="AO25" s="48"/>
      <c r="AP25" s="48"/>
    </row>
    <row r="26" spans="1:42" s="6" customFormat="1" x14ac:dyDescent="0.2">
      <c r="A26" s="14" t="s">
        <v>1</v>
      </c>
      <c r="B26" s="15" t="s">
        <v>125</v>
      </c>
      <c r="C26" s="26" t="s">
        <v>221</v>
      </c>
      <c r="D26" s="29" t="s">
        <v>147</v>
      </c>
      <c r="E26" s="37">
        <v>2819519400</v>
      </c>
      <c r="F26" s="38">
        <v>98.23</v>
      </c>
      <c r="G26" s="39">
        <v>2870324137</v>
      </c>
      <c r="H26" s="40">
        <v>50804737</v>
      </c>
      <c r="I26" s="39">
        <v>4694817</v>
      </c>
      <c r="J26" s="41">
        <v>100</v>
      </c>
      <c r="K26" s="40">
        <v>4694817</v>
      </c>
      <c r="L26" s="39">
        <v>4694817</v>
      </c>
      <c r="M26" s="40">
        <v>0</v>
      </c>
      <c r="N26" s="42">
        <v>406957</v>
      </c>
      <c r="O26" s="43">
        <v>1.623</v>
      </c>
      <c r="P26" s="40">
        <v>25074368</v>
      </c>
      <c r="Q26" s="38">
        <v>101.98</v>
      </c>
      <c r="R26" s="40">
        <v>24587535</v>
      </c>
      <c r="S26" s="44">
        <v>0</v>
      </c>
      <c r="T26" s="38">
        <v>98.23</v>
      </c>
      <c r="U26" s="45">
        <v>0</v>
      </c>
      <c r="V26" s="46">
        <v>2595608</v>
      </c>
      <c r="W26" s="82">
        <v>77987880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39">
        <v>0</v>
      </c>
      <c r="AO26" s="48"/>
      <c r="AP26" s="48"/>
    </row>
    <row r="27" spans="1:42" s="6" customFormat="1" x14ac:dyDescent="0.2">
      <c r="A27" s="14" t="s">
        <v>1</v>
      </c>
      <c r="B27" s="15" t="s">
        <v>124</v>
      </c>
      <c r="C27" s="26" t="s">
        <v>224</v>
      </c>
      <c r="D27" s="29" t="s">
        <v>148</v>
      </c>
      <c r="E27" s="37">
        <v>4288742955</v>
      </c>
      <c r="F27" s="38">
        <v>97.24</v>
      </c>
      <c r="G27" s="39">
        <v>4410471982</v>
      </c>
      <c r="H27" s="40">
        <v>121729027</v>
      </c>
      <c r="I27" s="39">
        <v>2064100</v>
      </c>
      <c r="J27" s="41">
        <v>100</v>
      </c>
      <c r="K27" s="40">
        <v>2064100</v>
      </c>
      <c r="L27" s="39">
        <v>2064100</v>
      </c>
      <c r="M27" s="40">
        <v>0</v>
      </c>
      <c r="N27" s="42">
        <v>767547</v>
      </c>
      <c r="O27" s="43">
        <v>1.597</v>
      </c>
      <c r="P27" s="40">
        <v>48061803</v>
      </c>
      <c r="Q27" s="38">
        <v>102.13</v>
      </c>
      <c r="R27" s="40">
        <v>47059437</v>
      </c>
      <c r="S27" s="44">
        <v>0</v>
      </c>
      <c r="T27" s="38">
        <v>97.24</v>
      </c>
      <c r="U27" s="45">
        <v>0</v>
      </c>
      <c r="V27" s="46">
        <v>47459734</v>
      </c>
      <c r="W27" s="82">
        <v>216248198</v>
      </c>
      <c r="X27" s="47"/>
      <c r="Y27" s="47">
        <v>2444045</v>
      </c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39">
        <v>2444045</v>
      </c>
      <c r="AO27" s="48"/>
      <c r="AP27" s="48"/>
    </row>
    <row r="28" spans="1:42" s="6" customFormat="1" x14ac:dyDescent="0.2">
      <c r="A28" s="14" t="s">
        <v>1</v>
      </c>
      <c r="B28" s="15" t="s">
        <v>123</v>
      </c>
      <c r="C28" s="26" t="s">
        <v>225</v>
      </c>
      <c r="D28" s="29" t="s">
        <v>149</v>
      </c>
      <c r="E28" s="37">
        <v>1219198500</v>
      </c>
      <c r="F28" s="38">
        <v>75.37</v>
      </c>
      <c r="G28" s="39">
        <v>1617617752</v>
      </c>
      <c r="H28" s="40">
        <v>398419252</v>
      </c>
      <c r="I28" s="39">
        <v>0</v>
      </c>
      <c r="J28" s="41">
        <v>75.37</v>
      </c>
      <c r="K28" s="40">
        <v>0</v>
      </c>
      <c r="L28" s="39">
        <v>0</v>
      </c>
      <c r="M28" s="40">
        <v>0</v>
      </c>
      <c r="N28" s="42">
        <v>71941</v>
      </c>
      <c r="O28" s="43">
        <v>3.2160000000000002</v>
      </c>
      <c r="P28" s="40">
        <v>2236971</v>
      </c>
      <c r="Q28" s="38">
        <v>80.13</v>
      </c>
      <c r="R28" s="40">
        <v>2791677</v>
      </c>
      <c r="S28" s="44">
        <v>0</v>
      </c>
      <c r="T28" s="38">
        <v>75.37</v>
      </c>
      <c r="U28" s="45">
        <v>0</v>
      </c>
      <c r="V28" s="46">
        <v>186545</v>
      </c>
      <c r="W28" s="82">
        <v>401397474</v>
      </c>
      <c r="X28" s="47"/>
      <c r="Y28" s="47">
        <v>284000</v>
      </c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39">
        <v>284000</v>
      </c>
      <c r="AO28" s="48"/>
      <c r="AP28" s="48"/>
    </row>
    <row r="29" spans="1:42" s="6" customFormat="1" x14ac:dyDescent="0.2">
      <c r="A29" s="14" t="s">
        <v>1</v>
      </c>
      <c r="B29" s="15" t="s">
        <v>122</v>
      </c>
      <c r="C29" s="26" t="s">
        <v>42</v>
      </c>
      <c r="D29" s="29" t="s">
        <v>150</v>
      </c>
      <c r="E29" s="37">
        <v>4558366000</v>
      </c>
      <c r="F29" s="38">
        <v>71.63</v>
      </c>
      <c r="G29" s="39">
        <v>6363766578</v>
      </c>
      <c r="H29" s="40">
        <v>1805400578</v>
      </c>
      <c r="I29" s="39">
        <v>0</v>
      </c>
      <c r="J29" s="41">
        <v>71.63</v>
      </c>
      <c r="K29" s="40">
        <v>0</v>
      </c>
      <c r="L29" s="39">
        <v>0</v>
      </c>
      <c r="M29" s="40">
        <v>0</v>
      </c>
      <c r="N29" s="42">
        <v>648291</v>
      </c>
      <c r="O29" s="43">
        <v>2.98</v>
      </c>
      <c r="P29" s="40">
        <v>21754732</v>
      </c>
      <c r="Q29" s="38">
        <v>76.38</v>
      </c>
      <c r="R29" s="40">
        <v>28482236</v>
      </c>
      <c r="S29" s="44">
        <v>0</v>
      </c>
      <c r="T29" s="38">
        <v>71.63</v>
      </c>
      <c r="U29" s="45">
        <v>0</v>
      </c>
      <c r="V29" s="46">
        <v>57811369</v>
      </c>
      <c r="W29" s="82">
        <v>1891694183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39">
        <v>0</v>
      </c>
      <c r="AO29" s="48"/>
      <c r="AP29" s="48"/>
    </row>
    <row r="30" spans="1:42" s="6" customFormat="1" x14ac:dyDescent="0.2">
      <c r="A30" s="14" t="s">
        <v>1</v>
      </c>
      <c r="B30" s="15" t="s">
        <v>121</v>
      </c>
      <c r="C30" s="26"/>
      <c r="D30" s="29" t="s">
        <v>151</v>
      </c>
      <c r="E30" s="37">
        <v>3557113800</v>
      </c>
      <c r="F30" s="38">
        <v>88.75</v>
      </c>
      <c r="G30" s="39">
        <v>4008015549</v>
      </c>
      <c r="H30" s="40">
        <v>450901749</v>
      </c>
      <c r="I30" s="39">
        <v>1644861</v>
      </c>
      <c r="J30" s="41">
        <v>88.75</v>
      </c>
      <c r="K30" s="40">
        <v>1853365</v>
      </c>
      <c r="L30" s="39">
        <v>1644861</v>
      </c>
      <c r="M30" s="40">
        <v>0</v>
      </c>
      <c r="N30" s="42">
        <v>296197</v>
      </c>
      <c r="O30" s="43">
        <v>1.141</v>
      </c>
      <c r="P30" s="40">
        <v>25959422</v>
      </c>
      <c r="Q30" s="38">
        <v>90.74</v>
      </c>
      <c r="R30" s="40">
        <v>28608576</v>
      </c>
      <c r="S30" s="44">
        <v>0</v>
      </c>
      <c r="T30" s="38">
        <v>88.75</v>
      </c>
      <c r="U30" s="45">
        <v>0</v>
      </c>
      <c r="V30" s="39">
        <v>0</v>
      </c>
      <c r="W30" s="82">
        <v>479510325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39">
        <v>0</v>
      </c>
      <c r="AO30" s="48"/>
      <c r="AP30" s="48"/>
    </row>
    <row r="31" spans="1:42" s="6" customFormat="1" x14ac:dyDescent="0.2">
      <c r="A31" s="14" t="s">
        <v>1</v>
      </c>
      <c r="B31" s="15" t="s">
        <v>120</v>
      </c>
      <c r="C31" s="26" t="s">
        <v>225</v>
      </c>
      <c r="D31" s="29" t="s">
        <v>152</v>
      </c>
      <c r="E31" s="37">
        <v>4381538800</v>
      </c>
      <c r="F31" s="38">
        <v>63.96</v>
      </c>
      <c r="G31" s="39">
        <v>6850435897</v>
      </c>
      <c r="H31" s="40">
        <v>2468897097</v>
      </c>
      <c r="I31" s="39">
        <v>640</v>
      </c>
      <c r="J31" s="41">
        <v>63.96</v>
      </c>
      <c r="K31" s="40">
        <v>1001</v>
      </c>
      <c r="L31" s="39">
        <v>640</v>
      </c>
      <c r="M31" s="40">
        <v>0</v>
      </c>
      <c r="N31" s="42">
        <v>758667</v>
      </c>
      <c r="O31" s="43">
        <v>3.4950000000000001</v>
      </c>
      <c r="P31" s="40">
        <v>21707210</v>
      </c>
      <c r="Q31" s="38">
        <v>69.900000000000006</v>
      </c>
      <c r="R31" s="40">
        <v>31054664</v>
      </c>
      <c r="S31" s="44">
        <v>0</v>
      </c>
      <c r="T31" s="38">
        <v>63.96</v>
      </c>
      <c r="U31" s="45">
        <v>0</v>
      </c>
      <c r="V31" s="46">
        <v>544079</v>
      </c>
      <c r="W31" s="82">
        <v>2500495840</v>
      </c>
      <c r="X31" s="47"/>
      <c r="Y31" s="47">
        <v>594900</v>
      </c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39">
        <v>594900</v>
      </c>
      <c r="AO31" s="48"/>
      <c r="AP31" s="48"/>
    </row>
    <row r="32" spans="1:42" s="6" customFormat="1" x14ac:dyDescent="0.2">
      <c r="A32" s="14" t="s">
        <v>1</v>
      </c>
      <c r="B32" s="15" t="s">
        <v>119</v>
      </c>
      <c r="C32" s="26" t="s">
        <v>223</v>
      </c>
      <c r="D32" s="29" t="s">
        <v>153</v>
      </c>
      <c r="E32" s="37">
        <v>1699019500</v>
      </c>
      <c r="F32" s="38">
        <v>91.59</v>
      </c>
      <c r="G32" s="39">
        <v>1855027296</v>
      </c>
      <c r="H32" s="40">
        <v>156007796</v>
      </c>
      <c r="I32" s="39">
        <v>1574245</v>
      </c>
      <c r="J32" s="41">
        <v>100</v>
      </c>
      <c r="K32" s="40">
        <v>1574245</v>
      </c>
      <c r="L32" s="39">
        <v>1574245</v>
      </c>
      <c r="M32" s="40">
        <v>0</v>
      </c>
      <c r="N32" s="42">
        <v>212947</v>
      </c>
      <c r="O32" s="43">
        <v>2.2610000000000001</v>
      </c>
      <c r="P32" s="40">
        <v>9418266</v>
      </c>
      <c r="Q32" s="38">
        <v>97.27</v>
      </c>
      <c r="R32" s="40">
        <v>9682601</v>
      </c>
      <c r="S32" s="44">
        <v>0</v>
      </c>
      <c r="T32" s="38">
        <v>91.59</v>
      </c>
      <c r="U32" s="45">
        <v>0</v>
      </c>
      <c r="V32" s="39">
        <v>0</v>
      </c>
      <c r="W32" s="82">
        <v>165690397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39">
        <v>0</v>
      </c>
      <c r="AO32" s="48"/>
      <c r="AP32" s="48"/>
    </row>
    <row r="33" spans="1:42" s="6" customFormat="1" x14ac:dyDescent="0.2">
      <c r="A33" s="14" t="s">
        <v>1</v>
      </c>
      <c r="B33" s="15" t="s">
        <v>118</v>
      </c>
      <c r="C33" s="26" t="s">
        <v>42</v>
      </c>
      <c r="D33" s="29" t="s">
        <v>154</v>
      </c>
      <c r="E33" s="37">
        <v>6701355230</v>
      </c>
      <c r="F33" s="38">
        <v>73.16</v>
      </c>
      <c r="G33" s="39">
        <v>9159862261</v>
      </c>
      <c r="H33" s="40">
        <v>2458507031</v>
      </c>
      <c r="I33" s="39">
        <v>9265952</v>
      </c>
      <c r="J33" s="41">
        <v>73.16</v>
      </c>
      <c r="K33" s="40">
        <v>12665325</v>
      </c>
      <c r="L33" s="39">
        <v>9265952</v>
      </c>
      <c r="M33" s="40">
        <v>0</v>
      </c>
      <c r="N33" s="42">
        <v>147976</v>
      </c>
      <c r="O33" s="43">
        <v>2.4740000000000002</v>
      </c>
      <c r="P33" s="40">
        <v>5981245</v>
      </c>
      <c r="Q33" s="38">
        <v>91.62</v>
      </c>
      <c r="R33" s="40">
        <v>6528318</v>
      </c>
      <c r="S33" s="44">
        <v>0</v>
      </c>
      <c r="T33" s="38">
        <v>73.16</v>
      </c>
      <c r="U33" s="45">
        <v>0</v>
      </c>
      <c r="V33" s="46">
        <v>71807352</v>
      </c>
      <c r="W33" s="82">
        <v>2536842701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39">
        <v>0</v>
      </c>
      <c r="AO33" s="48"/>
      <c r="AP33" s="48"/>
    </row>
    <row r="34" spans="1:42" s="6" customFormat="1" x14ac:dyDescent="0.2">
      <c r="A34" s="14" t="s">
        <v>1</v>
      </c>
      <c r="B34" s="15" t="s">
        <v>117</v>
      </c>
      <c r="C34" s="26" t="s">
        <v>42</v>
      </c>
      <c r="D34" s="29" t="s">
        <v>155</v>
      </c>
      <c r="E34" s="37">
        <v>4547845200</v>
      </c>
      <c r="F34" s="38">
        <v>81.88</v>
      </c>
      <c r="G34" s="39">
        <v>5554280899</v>
      </c>
      <c r="H34" s="40">
        <v>1006435699</v>
      </c>
      <c r="I34" s="39">
        <v>0</v>
      </c>
      <c r="J34" s="41">
        <v>81.88</v>
      </c>
      <c r="K34" s="40">
        <v>0</v>
      </c>
      <c r="L34" s="39">
        <v>0</v>
      </c>
      <c r="M34" s="40">
        <v>0</v>
      </c>
      <c r="N34" s="42">
        <v>74212</v>
      </c>
      <c r="O34" s="43">
        <v>1.73</v>
      </c>
      <c r="P34" s="40">
        <v>4289711</v>
      </c>
      <c r="Q34" s="38">
        <v>91.43</v>
      </c>
      <c r="R34" s="40">
        <v>4691798</v>
      </c>
      <c r="S34" s="44">
        <v>0</v>
      </c>
      <c r="T34" s="38">
        <v>81.88</v>
      </c>
      <c r="U34" s="45">
        <v>0</v>
      </c>
      <c r="V34" s="46">
        <v>3487588</v>
      </c>
      <c r="W34" s="82">
        <v>1014615085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39">
        <v>0</v>
      </c>
      <c r="AO34" s="48"/>
      <c r="AP34" s="48"/>
    </row>
    <row r="35" spans="1:42" s="6" customFormat="1" x14ac:dyDescent="0.2">
      <c r="A35" s="14" t="s">
        <v>1</v>
      </c>
      <c r="B35" s="15" t="s">
        <v>116</v>
      </c>
      <c r="C35" s="26" t="s">
        <v>42</v>
      </c>
      <c r="D35" s="29" t="s">
        <v>156</v>
      </c>
      <c r="E35" s="37">
        <v>2167971400</v>
      </c>
      <c r="F35" s="38">
        <v>61.15</v>
      </c>
      <c r="G35" s="39">
        <v>3545333442</v>
      </c>
      <c r="H35" s="40">
        <v>1377362042</v>
      </c>
      <c r="I35" s="39">
        <v>0</v>
      </c>
      <c r="J35" s="41">
        <v>61.15</v>
      </c>
      <c r="K35" s="40">
        <v>0</v>
      </c>
      <c r="L35" s="39">
        <v>0</v>
      </c>
      <c r="M35" s="40">
        <v>0</v>
      </c>
      <c r="N35" s="42">
        <v>479103</v>
      </c>
      <c r="O35" s="43">
        <v>3.2810000000000001</v>
      </c>
      <c r="P35" s="40">
        <v>14602347</v>
      </c>
      <c r="Q35" s="38">
        <v>65.959999999999994</v>
      </c>
      <c r="R35" s="40">
        <v>22138185</v>
      </c>
      <c r="S35" s="44">
        <v>0</v>
      </c>
      <c r="T35" s="38">
        <v>61.15</v>
      </c>
      <c r="U35" s="45">
        <v>0</v>
      </c>
      <c r="V35" s="46">
        <v>5736674</v>
      </c>
      <c r="W35" s="82">
        <v>1405236901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39">
        <v>0</v>
      </c>
      <c r="AO35" s="48"/>
      <c r="AP35" s="48"/>
    </row>
    <row r="36" spans="1:42" s="6" customFormat="1" x14ac:dyDescent="0.2">
      <c r="A36" s="14" t="s">
        <v>1</v>
      </c>
      <c r="B36" s="15" t="s">
        <v>115</v>
      </c>
      <c r="C36" s="26"/>
      <c r="D36" s="29" t="s">
        <v>157</v>
      </c>
      <c r="E36" s="37">
        <v>2459289200</v>
      </c>
      <c r="F36" s="38">
        <v>77.34</v>
      </c>
      <c r="G36" s="39">
        <v>3179841221</v>
      </c>
      <c r="H36" s="40">
        <v>720552021</v>
      </c>
      <c r="I36" s="39">
        <v>0</v>
      </c>
      <c r="J36" s="41">
        <v>77.34</v>
      </c>
      <c r="K36" s="40">
        <v>0</v>
      </c>
      <c r="L36" s="39">
        <v>0</v>
      </c>
      <c r="M36" s="40">
        <v>0</v>
      </c>
      <c r="N36" s="42">
        <v>103794</v>
      </c>
      <c r="O36" s="43">
        <v>3.16</v>
      </c>
      <c r="P36" s="40">
        <v>3284620</v>
      </c>
      <c r="Q36" s="38">
        <v>83.11</v>
      </c>
      <c r="R36" s="40">
        <v>3952136</v>
      </c>
      <c r="S36" s="44">
        <v>0</v>
      </c>
      <c r="T36" s="38">
        <v>77.34</v>
      </c>
      <c r="U36" s="45">
        <v>0</v>
      </c>
      <c r="V36" s="39">
        <v>0</v>
      </c>
      <c r="W36" s="82">
        <v>724504157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39">
        <v>0</v>
      </c>
      <c r="AO36" s="48"/>
      <c r="AP36" s="48"/>
    </row>
    <row r="37" spans="1:42" s="6" customFormat="1" x14ac:dyDescent="0.2">
      <c r="A37" s="14" t="s">
        <v>1</v>
      </c>
      <c r="B37" s="15" t="s">
        <v>114</v>
      </c>
      <c r="C37" s="26" t="s">
        <v>225</v>
      </c>
      <c r="D37" s="29" t="s">
        <v>158</v>
      </c>
      <c r="E37" s="37">
        <v>6648391100</v>
      </c>
      <c r="F37" s="38">
        <v>90.06</v>
      </c>
      <c r="G37" s="39">
        <v>7382179769</v>
      </c>
      <c r="H37" s="40">
        <v>733788669</v>
      </c>
      <c r="I37" s="39">
        <v>0</v>
      </c>
      <c r="J37" s="41">
        <v>90.06</v>
      </c>
      <c r="K37" s="40">
        <v>0</v>
      </c>
      <c r="L37" s="39">
        <v>0</v>
      </c>
      <c r="M37" s="40">
        <v>0</v>
      </c>
      <c r="N37" s="42">
        <v>1404865</v>
      </c>
      <c r="O37" s="43">
        <v>2.879</v>
      </c>
      <c r="P37" s="40">
        <v>48796978</v>
      </c>
      <c r="Q37" s="38">
        <v>98.44</v>
      </c>
      <c r="R37" s="40">
        <v>49570274</v>
      </c>
      <c r="S37" s="44">
        <v>0</v>
      </c>
      <c r="T37" s="38">
        <v>90.06</v>
      </c>
      <c r="U37" s="45">
        <v>0</v>
      </c>
      <c r="V37" s="46">
        <v>154959485</v>
      </c>
      <c r="W37" s="82">
        <v>938318428</v>
      </c>
      <c r="X37" s="47"/>
      <c r="Y37" s="47">
        <v>2059600</v>
      </c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>
        <v>1768000</v>
      </c>
      <c r="AM37" s="47"/>
      <c r="AN37" s="39">
        <v>3827600</v>
      </c>
      <c r="AO37" s="48"/>
      <c r="AP37" s="48"/>
    </row>
    <row r="38" spans="1:42" s="6" customFormat="1" x14ac:dyDescent="0.2">
      <c r="A38" s="14" t="s">
        <v>1</v>
      </c>
      <c r="B38" s="15" t="s">
        <v>113</v>
      </c>
      <c r="C38" s="26"/>
      <c r="D38" s="29" t="s">
        <v>159</v>
      </c>
      <c r="E38" s="37">
        <v>947144750</v>
      </c>
      <c r="F38" s="38">
        <v>73.92</v>
      </c>
      <c r="G38" s="39">
        <v>1281310538</v>
      </c>
      <c r="H38" s="40">
        <v>334165788</v>
      </c>
      <c r="I38" s="39">
        <v>0</v>
      </c>
      <c r="J38" s="41">
        <v>73.92</v>
      </c>
      <c r="K38" s="40">
        <v>0</v>
      </c>
      <c r="L38" s="39">
        <v>0</v>
      </c>
      <c r="M38" s="40">
        <v>0</v>
      </c>
      <c r="N38" s="42">
        <v>11710</v>
      </c>
      <c r="O38" s="43">
        <v>3.0310000000000001</v>
      </c>
      <c r="P38" s="40">
        <v>386341</v>
      </c>
      <c r="Q38" s="38">
        <v>79.23</v>
      </c>
      <c r="R38" s="40">
        <v>487620</v>
      </c>
      <c r="S38" s="44">
        <v>0</v>
      </c>
      <c r="T38" s="38">
        <v>73.92</v>
      </c>
      <c r="U38" s="45">
        <v>0</v>
      </c>
      <c r="V38" s="39">
        <v>0</v>
      </c>
      <c r="W38" s="82">
        <v>334653408</v>
      </c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39">
        <v>0</v>
      </c>
      <c r="AO38" s="48"/>
      <c r="AP38" s="48"/>
    </row>
    <row r="39" spans="1:42" s="6" customFormat="1" x14ac:dyDescent="0.2">
      <c r="A39" s="14" t="s">
        <v>1</v>
      </c>
      <c r="B39" s="15" t="s">
        <v>112</v>
      </c>
      <c r="C39" s="26" t="s">
        <v>223</v>
      </c>
      <c r="D39" s="29" t="s">
        <v>160</v>
      </c>
      <c r="E39" s="37">
        <v>2263647200</v>
      </c>
      <c r="F39" s="38">
        <v>99.62</v>
      </c>
      <c r="G39" s="39">
        <v>2272281871</v>
      </c>
      <c r="H39" s="40">
        <v>8634671</v>
      </c>
      <c r="I39" s="39">
        <v>1263117</v>
      </c>
      <c r="J39" s="41">
        <v>100</v>
      </c>
      <c r="K39" s="40">
        <v>1263117</v>
      </c>
      <c r="L39" s="39">
        <v>1263117</v>
      </c>
      <c r="M39" s="40">
        <v>0</v>
      </c>
      <c r="N39" s="42">
        <v>103308</v>
      </c>
      <c r="O39" s="43">
        <v>2.577</v>
      </c>
      <c r="P39" s="40">
        <v>4008847</v>
      </c>
      <c r="Q39" s="38">
        <v>97.6</v>
      </c>
      <c r="R39" s="40">
        <v>4107425</v>
      </c>
      <c r="S39" s="44">
        <v>0</v>
      </c>
      <c r="T39" s="38">
        <v>99.62</v>
      </c>
      <c r="U39" s="45">
        <v>0</v>
      </c>
      <c r="V39" s="39">
        <v>0</v>
      </c>
      <c r="W39" s="82">
        <v>12742096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39">
        <v>0</v>
      </c>
      <c r="AO39" s="48"/>
      <c r="AP39" s="48"/>
    </row>
    <row r="40" spans="1:42" s="6" customFormat="1" x14ac:dyDescent="0.2">
      <c r="A40" s="14" t="s">
        <v>1</v>
      </c>
      <c r="B40" s="15" t="s">
        <v>111</v>
      </c>
      <c r="C40" s="26"/>
      <c r="D40" s="29" t="s">
        <v>161</v>
      </c>
      <c r="E40" s="37">
        <v>860333100</v>
      </c>
      <c r="F40" s="38">
        <v>74.13</v>
      </c>
      <c r="G40" s="39">
        <v>1160573452</v>
      </c>
      <c r="H40" s="40">
        <v>300240352</v>
      </c>
      <c r="I40" s="39">
        <v>0</v>
      </c>
      <c r="J40" s="41">
        <v>74.13</v>
      </c>
      <c r="K40" s="40">
        <v>0</v>
      </c>
      <c r="L40" s="39">
        <v>0</v>
      </c>
      <c r="M40" s="40">
        <v>0</v>
      </c>
      <c r="N40" s="42">
        <v>19974</v>
      </c>
      <c r="O40" s="43">
        <v>3.0419999999999998</v>
      </c>
      <c r="P40" s="40">
        <v>656607</v>
      </c>
      <c r="Q40" s="38">
        <v>79.260000000000005</v>
      </c>
      <c r="R40" s="40">
        <v>828422</v>
      </c>
      <c r="S40" s="44">
        <v>0</v>
      </c>
      <c r="T40" s="38">
        <v>74.13</v>
      </c>
      <c r="U40" s="45">
        <v>0</v>
      </c>
      <c r="V40" s="39">
        <v>0</v>
      </c>
      <c r="W40" s="82">
        <v>301068774</v>
      </c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39">
        <v>0</v>
      </c>
      <c r="AO40" s="48"/>
      <c r="AP40" s="48"/>
    </row>
    <row r="41" spans="1:42" s="6" customFormat="1" x14ac:dyDescent="0.2">
      <c r="A41" s="14" t="s">
        <v>1</v>
      </c>
      <c r="B41" s="15" t="s">
        <v>110</v>
      </c>
      <c r="C41" s="26" t="s">
        <v>42</v>
      </c>
      <c r="D41" s="29" t="s">
        <v>162</v>
      </c>
      <c r="E41" s="37">
        <v>1713869800</v>
      </c>
      <c r="F41" s="38">
        <v>75.95</v>
      </c>
      <c r="G41" s="39">
        <v>2256576432</v>
      </c>
      <c r="H41" s="40">
        <v>542706632</v>
      </c>
      <c r="I41" s="39">
        <v>0</v>
      </c>
      <c r="J41" s="41">
        <v>75.95</v>
      </c>
      <c r="K41" s="40">
        <v>0</v>
      </c>
      <c r="L41" s="39">
        <v>0</v>
      </c>
      <c r="M41" s="40">
        <v>0</v>
      </c>
      <c r="N41" s="42">
        <v>83861</v>
      </c>
      <c r="O41" s="43">
        <v>3.0819999999999999</v>
      </c>
      <c r="P41" s="40">
        <v>2720993</v>
      </c>
      <c r="Q41" s="38">
        <v>81.17</v>
      </c>
      <c r="R41" s="40">
        <v>3352215</v>
      </c>
      <c r="S41" s="44">
        <v>0</v>
      </c>
      <c r="T41" s="38">
        <v>75.95</v>
      </c>
      <c r="U41" s="45">
        <v>0</v>
      </c>
      <c r="V41" s="46">
        <v>1517129</v>
      </c>
      <c r="W41" s="82">
        <v>547575976</v>
      </c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39">
        <v>0</v>
      </c>
      <c r="AO41" s="48"/>
      <c r="AP41" s="48"/>
    </row>
    <row r="42" spans="1:42" s="6" customFormat="1" x14ac:dyDescent="0.2">
      <c r="A42" s="14" t="s">
        <v>1</v>
      </c>
      <c r="B42" s="15" t="s">
        <v>109</v>
      </c>
      <c r="C42" s="26"/>
      <c r="D42" s="29" t="s">
        <v>163</v>
      </c>
      <c r="E42" s="37">
        <v>1202832700</v>
      </c>
      <c r="F42" s="38">
        <v>74.44</v>
      </c>
      <c r="G42" s="39">
        <v>1615841886</v>
      </c>
      <c r="H42" s="40">
        <v>413009186</v>
      </c>
      <c r="I42" s="39">
        <v>100</v>
      </c>
      <c r="J42" s="41">
        <v>74.44</v>
      </c>
      <c r="K42" s="40">
        <v>134</v>
      </c>
      <c r="L42" s="39">
        <v>100</v>
      </c>
      <c r="M42" s="40">
        <v>0</v>
      </c>
      <c r="N42" s="42">
        <v>33545</v>
      </c>
      <c r="O42" s="43">
        <v>2.33</v>
      </c>
      <c r="P42" s="40">
        <v>1439700</v>
      </c>
      <c r="Q42" s="38">
        <v>80.16</v>
      </c>
      <c r="R42" s="40">
        <v>1796033</v>
      </c>
      <c r="S42" s="44">
        <v>0</v>
      </c>
      <c r="T42" s="38">
        <v>74.44</v>
      </c>
      <c r="U42" s="45">
        <v>0</v>
      </c>
      <c r="V42" s="39">
        <v>0</v>
      </c>
      <c r="W42" s="82">
        <v>414805219</v>
      </c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39">
        <v>0</v>
      </c>
      <c r="AO42" s="48"/>
      <c r="AP42" s="48"/>
    </row>
    <row r="43" spans="1:42" s="6" customFormat="1" x14ac:dyDescent="0.2">
      <c r="A43" s="14" t="s">
        <v>1</v>
      </c>
      <c r="B43" s="15" t="s">
        <v>108</v>
      </c>
      <c r="C43" s="26" t="s">
        <v>42</v>
      </c>
      <c r="D43" s="29" t="s">
        <v>164</v>
      </c>
      <c r="E43" s="37">
        <v>1244919300</v>
      </c>
      <c r="F43" s="38">
        <v>63.36</v>
      </c>
      <c r="G43" s="39">
        <v>1964834754</v>
      </c>
      <c r="H43" s="40">
        <v>719915454</v>
      </c>
      <c r="I43" s="39">
        <v>642232</v>
      </c>
      <c r="J43" s="41">
        <v>63.36</v>
      </c>
      <c r="K43" s="40">
        <v>1013624</v>
      </c>
      <c r="L43" s="39">
        <v>642232</v>
      </c>
      <c r="M43" s="40">
        <v>0</v>
      </c>
      <c r="N43" s="42">
        <v>50899</v>
      </c>
      <c r="O43" s="43">
        <v>3.3610000000000002</v>
      </c>
      <c r="P43" s="40">
        <v>1514400</v>
      </c>
      <c r="Q43" s="38">
        <v>71.17</v>
      </c>
      <c r="R43" s="40">
        <v>2127863</v>
      </c>
      <c r="S43" s="44">
        <v>0</v>
      </c>
      <c r="T43" s="38">
        <v>63.36</v>
      </c>
      <c r="U43" s="45">
        <v>0</v>
      </c>
      <c r="V43" s="46">
        <v>608916</v>
      </c>
      <c r="W43" s="82">
        <v>722652233</v>
      </c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39">
        <v>0</v>
      </c>
      <c r="AO43" s="48"/>
      <c r="AP43" s="48"/>
    </row>
    <row r="44" spans="1:42" s="6" customFormat="1" x14ac:dyDescent="0.2">
      <c r="A44" s="14" t="s">
        <v>1</v>
      </c>
      <c r="B44" s="15" t="s">
        <v>107</v>
      </c>
      <c r="C44" s="26" t="s">
        <v>226</v>
      </c>
      <c r="D44" s="29" t="s">
        <v>165</v>
      </c>
      <c r="E44" s="37">
        <v>1517815000</v>
      </c>
      <c r="F44" s="38">
        <v>96.83</v>
      </c>
      <c r="G44" s="39">
        <v>1567504906</v>
      </c>
      <c r="H44" s="40">
        <v>49689906</v>
      </c>
      <c r="I44" s="39">
        <v>100000</v>
      </c>
      <c r="J44" s="41">
        <v>100</v>
      </c>
      <c r="K44" s="40">
        <v>100000</v>
      </c>
      <c r="L44" s="39">
        <v>100000</v>
      </c>
      <c r="M44" s="40">
        <v>0</v>
      </c>
      <c r="N44" s="42">
        <v>109756</v>
      </c>
      <c r="O44" s="43">
        <v>2.7469999999999999</v>
      </c>
      <c r="P44" s="40">
        <v>3995486</v>
      </c>
      <c r="Q44" s="38">
        <v>94.3</v>
      </c>
      <c r="R44" s="40">
        <v>4236995</v>
      </c>
      <c r="S44" s="44">
        <v>0</v>
      </c>
      <c r="T44" s="38">
        <v>96.83</v>
      </c>
      <c r="U44" s="45">
        <v>0</v>
      </c>
      <c r="V44" s="39">
        <v>0</v>
      </c>
      <c r="W44" s="82">
        <v>53926901</v>
      </c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>
        <v>983000</v>
      </c>
      <c r="AN44" s="39">
        <v>983000</v>
      </c>
      <c r="AO44" s="48"/>
      <c r="AP44" s="48"/>
    </row>
    <row r="45" spans="1:42" s="6" customFormat="1" x14ac:dyDescent="0.2">
      <c r="A45" s="14" t="s">
        <v>1</v>
      </c>
      <c r="B45" s="15" t="s">
        <v>106</v>
      </c>
      <c r="C45" s="26"/>
      <c r="D45" s="29" t="s">
        <v>166</v>
      </c>
      <c r="E45" s="37">
        <v>2019470200</v>
      </c>
      <c r="F45" s="38">
        <v>60.51</v>
      </c>
      <c r="G45" s="39">
        <v>3337415634</v>
      </c>
      <c r="H45" s="40">
        <v>1317945434</v>
      </c>
      <c r="I45" s="39">
        <v>68660</v>
      </c>
      <c r="J45" s="41">
        <v>60.51</v>
      </c>
      <c r="K45" s="40">
        <v>113469</v>
      </c>
      <c r="L45" s="39">
        <v>68660</v>
      </c>
      <c r="M45" s="40">
        <v>0</v>
      </c>
      <c r="N45" s="42">
        <v>363125</v>
      </c>
      <c r="O45" s="43">
        <v>3.2759999999999998</v>
      </c>
      <c r="P45" s="40">
        <v>11084402</v>
      </c>
      <c r="Q45" s="38">
        <v>68.66</v>
      </c>
      <c r="R45" s="40">
        <v>16143900</v>
      </c>
      <c r="S45" s="44">
        <v>0</v>
      </c>
      <c r="T45" s="38">
        <v>60.51</v>
      </c>
      <c r="U45" s="45">
        <v>0</v>
      </c>
      <c r="V45" s="39">
        <v>0</v>
      </c>
      <c r="W45" s="82">
        <v>1334089334</v>
      </c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39">
        <v>0</v>
      </c>
      <c r="AO45" s="48"/>
      <c r="AP45" s="48"/>
    </row>
    <row r="46" spans="1:42" s="6" customFormat="1" x14ac:dyDescent="0.2">
      <c r="A46" s="14" t="s">
        <v>1</v>
      </c>
      <c r="B46" s="15" t="s">
        <v>105</v>
      </c>
      <c r="C46" s="26" t="s">
        <v>227</v>
      </c>
      <c r="D46" s="29" t="s">
        <v>167</v>
      </c>
      <c r="E46" s="37">
        <v>4483900500</v>
      </c>
      <c r="F46" s="38">
        <v>100.06</v>
      </c>
      <c r="G46" s="39">
        <v>4481211773</v>
      </c>
      <c r="H46" s="40">
        <v>-2688727</v>
      </c>
      <c r="I46" s="39">
        <v>5329097</v>
      </c>
      <c r="J46" s="41">
        <v>100</v>
      </c>
      <c r="K46" s="40">
        <v>5329097</v>
      </c>
      <c r="L46" s="39">
        <v>5329097</v>
      </c>
      <c r="M46" s="40">
        <v>0</v>
      </c>
      <c r="N46" s="42">
        <v>471525</v>
      </c>
      <c r="O46" s="43">
        <v>2.032</v>
      </c>
      <c r="P46" s="40">
        <v>23204970</v>
      </c>
      <c r="Q46" s="38">
        <v>103.52</v>
      </c>
      <c r="R46" s="40">
        <v>22415929</v>
      </c>
      <c r="S46" s="44">
        <v>0</v>
      </c>
      <c r="T46" s="38">
        <v>100.06</v>
      </c>
      <c r="U46" s="45">
        <v>0</v>
      </c>
      <c r="V46" s="46">
        <v>968542</v>
      </c>
      <c r="W46" s="82">
        <v>20695744</v>
      </c>
      <c r="X46" s="47"/>
      <c r="Y46" s="47">
        <v>215300</v>
      </c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39">
        <v>215300</v>
      </c>
      <c r="AO46" s="48"/>
      <c r="AP46" s="48"/>
    </row>
    <row r="47" spans="1:42" s="6" customFormat="1" x14ac:dyDescent="0.2">
      <c r="A47" s="14" t="s">
        <v>1</v>
      </c>
      <c r="B47" s="15" t="s">
        <v>104</v>
      </c>
      <c r="C47" s="26" t="s">
        <v>225</v>
      </c>
      <c r="D47" s="29" t="s">
        <v>168</v>
      </c>
      <c r="E47" s="37">
        <v>5799285240</v>
      </c>
      <c r="F47" s="38">
        <v>75.069999999999993</v>
      </c>
      <c r="G47" s="39">
        <v>7725170161</v>
      </c>
      <c r="H47" s="40">
        <v>1925884921</v>
      </c>
      <c r="I47" s="39">
        <v>0</v>
      </c>
      <c r="J47" s="41">
        <v>75.069999999999993</v>
      </c>
      <c r="K47" s="40">
        <v>0</v>
      </c>
      <c r="L47" s="39">
        <v>0</v>
      </c>
      <c r="M47" s="40">
        <v>0</v>
      </c>
      <c r="N47" s="42">
        <v>416433</v>
      </c>
      <c r="O47" s="43">
        <v>2.0369999999999999</v>
      </c>
      <c r="P47" s="40">
        <v>20443446</v>
      </c>
      <c r="Q47" s="38">
        <v>78.27</v>
      </c>
      <c r="R47" s="40">
        <v>26119134</v>
      </c>
      <c r="S47" s="44">
        <v>0</v>
      </c>
      <c r="T47" s="38">
        <v>75.069999999999993</v>
      </c>
      <c r="U47" s="45">
        <v>0</v>
      </c>
      <c r="V47" s="46">
        <v>1012832</v>
      </c>
      <c r="W47" s="82">
        <v>1953016887</v>
      </c>
      <c r="X47" s="47"/>
      <c r="Y47" s="47">
        <v>1874200</v>
      </c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39">
        <v>1874200</v>
      </c>
      <c r="AO47" s="48"/>
      <c r="AP47" s="48"/>
    </row>
    <row r="48" spans="1:42" s="6" customFormat="1" x14ac:dyDescent="0.2">
      <c r="A48" s="14" t="s">
        <v>1</v>
      </c>
      <c r="B48" s="15" t="s">
        <v>103</v>
      </c>
      <c r="C48" s="26" t="s">
        <v>226</v>
      </c>
      <c r="D48" s="29" t="s">
        <v>169</v>
      </c>
      <c r="E48" s="37">
        <v>1877296900</v>
      </c>
      <c r="F48" s="38">
        <v>99.56</v>
      </c>
      <c r="G48" s="39">
        <v>1885593511</v>
      </c>
      <c r="H48" s="40">
        <v>8296611</v>
      </c>
      <c r="I48" s="39">
        <v>0</v>
      </c>
      <c r="J48" s="41">
        <v>100</v>
      </c>
      <c r="K48" s="40">
        <v>0</v>
      </c>
      <c r="L48" s="39">
        <v>0</v>
      </c>
      <c r="M48" s="40">
        <v>0</v>
      </c>
      <c r="N48" s="42">
        <v>158801</v>
      </c>
      <c r="O48" s="43">
        <v>2.153</v>
      </c>
      <c r="P48" s="40">
        <v>7375801</v>
      </c>
      <c r="Q48" s="38">
        <v>98.16</v>
      </c>
      <c r="R48" s="40">
        <v>7514060</v>
      </c>
      <c r="S48" s="44">
        <v>0</v>
      </c>
      <c r="T48" s="38">
        <v>99.56</v>
      </c>
      <c r="U48" s="45">
        <v>0</v>
      </c>
      <c r="V48" s="39">
        <v>0</v>
      </c>
      <c r="W48" s="82">
        <v>15810671</v>
      </c>
      <c r="X48" s="47"/>
      <c r="Y48" s="47">
        <v>117900</v>
      </c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39">
        <v>117900</v>
      </c>
      <c r="AO48" s="48"/>
      <c r="AP48" s="48"/>
    </row>
    <row r="49" spans="1:42" s="6" customFormat="1" x14ac:dyDescent="0.2">
      <c r="A49" s="14" t="s">
        <v>1</v>
      </c>
      <c r="B49" s="15" t="s">
        <v>102</v>
      </c>
      <c r="C49" s="26" t="s">
        <v>42</v>
      </c>
      <c r="D49" s="29" t="s">
        <v>170</v>
      </c>
      <c r="E49" s="37">
        <v>1090415500</v>
      </c>
      <c r="F49" s="38">
        <v>71.39</v>
      </c>
      <c r="G49" s="39">
        <v>1527406500</v>
      </c>
      <c r="H49" s="40">
        <v>436991000</v>
      </c>
      <c r="I49" s="39">
        <v>0</v>
      </c>
      <c r="J49" s="41">
        <v>71.39</v>
      </c>
      <c r="K49" s="40">
        <v>0</v>
      </c>
      <c r="L49" s="39">
        <v>0</v>
      </c>
      <c r="M49" s="40">
        <v>0</v>
      </c>
      <c r="N49" s="42">
        <v>138366</v>
      </c>
      <c r="O49" s="43">
        <v>3.3809999999999998</v>
      </c>
      <c r="P49" s="40">
        <v>4092458</v>
      </c>
      <c r="Q49" s="38">
        <v>76.59</v>
      </c>
      <c r="R49" s="40">
        <v>5343332</v>
      </c>
      <c r="S49" s="44">
        <v>0</v>
      </c>
      <c r="T49" s="38">
        <v>71.39</v>
      </c>
      <c r="U49" s="45">
        <v>0</v>
      </c>
      <c r="V49" s="46">
        <v>6788953</v>
      </c>
      <c r="W49" s="82">
        <v>449123285</v>
      </c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39">
        <v>0</v>
      </c>
      <c r="AO49" s="48"/>
      <c r="AP49" s="48"/>
    </row>
    <row r="50" spans="1:42" s="6" customFormat="1" x14ac:dyDescent="0.2">
      <c r="A50" s="14" t="s">
        <v>1</v>
      </c>
      <c r="B50" s="15" t="s">
        <v>101</v>
      </c>
      <c r="C50" s="26" t="s">
        <v>42</v>
      </c>
      <c r="D50" s="29" t="s">
        <v>171</v>
      </c>
      <c r="E50" s="37">
        <v>2246082970</v>
      </c>
      <c r="F50" s="38">
        <v>81.209999999999994</v>
      </c>
      <c r="G50" s="39">
        <v>2765771420</v>
      </c>
      <c r="H50" s="40">
        <v>519688450</v>
      </c>
      <c r="I50" s="39">
        <v>85</v>
      </c>
      <c r="J50" s="41">
        <v>81.209999999999994</v>
      </c>
      <c r="K50" s="40">
        <v>105</v>
      </c>
      <c r="L50" s="39">
        <v>85</v>
      </c>
      <c r="M50" s="40">
        <v>0</v>
      </c>
      <c r="N50" s="42">
        <v>149682</v>
      </c>
      <c r="O50" s="43">
        <v>2.464</v>
      </c>
      <c r="P50" s="40">
        <v>6074756</v>
      </c>
      <c r="Q50" s="38">
        <v>82.78</v>
      </c>
      <c r="R50" s="40">
        <v>7338434</v>
      </c>
      <c r="S50" s="44">
        <v>0</v>
      </c>
      <c r="T50" s="38">
        <v>81.209999999999994</v>
      </c>
      <c r="U50" s="45">
        <v>0</v>
      </c>
      <c r="V50" s="46">
        <v>331100</v>
      </c>
      <c r="W50" s="82">
        <v>527357984</v>
      </c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39">
        <v>0</v>
      </c>
      <c r="AO50" s="48"/>
      <c r="AP50" s="48"/>
    </row>
    <row r="51" spans="1:42" s="6" customFormat="1" x14ac:dyDescent="0.2">
      <c r="A51" s="14" t="s">
        <v>1</v>
      </c>
      <c r="B51" s="15" t="s">
        <v>100</v>
      </c>
      <c r="C51" s="26" t="s">
        <v>221</v>
      </c>
      <c r="D51" s="29" t="s">
        <v>172</v>
      </c>
      <c r="E51" s="37">
        <v>1206590300</v>
      </c>
      <c r="F51" s="38">
        <v>97.89</v>
      </c>
      <c r="G51" s="39">
        <v>1232598120</v>
      </c>
      <c r="H51" s="40">
        <v>26007820</v>
      </c>
      <c r="I51" s="39">
        <v>1271214</v>
      </c>
      <c r="J51" s="41">
        <v>100</v>
      </c>
      <c r="K51" s="40">
        <v>1271214</v>
      </c>
      <c r="L51" s="39">
        <v>1271214</v>
      </c>
      <c r="M51" s="40">
        <v>0</v>
      </c>
      <c r="N51" s="42">
        <v>146717</v>
      </c>
      <c r="O51" s="43">
        <v>2.02</v>
      </c>
      <c r="P51" s="40">
        <v>7263218</v>
      </c>
      <c r="Q51" s="38">
        <v>99.83</v>
      </c>
      <c r="R51" s="40">
        <v>7275586</v>
      </c>
      <c r="S51" s="44">
        <v>0</v>
      </c>
      <c r="T51" s="38">
        <v>97.89</v>
      </c>
      <c r="U51" s="45">
        <v>0</v>
      </c>
      <c r="V51" s="46">
        <v>963690</v>
      </c>
      <c r="W51" s="82">
        <v>34247096</v>
      </c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39">
        <v>0</v>
      </c>
      <c r="AO51" s="48"/>
      <c r="AP51" s="48"/>
    </row>
    <row r="52" spans="1:42" s="6" customFormat="1" x14ac:dyDescent="0.2">
      <c r="A52" s="14" t="s">
        <v>1</v>
      </c>
      <c r="B52" s="15" t="s">
        <v>99</v>
      </c>
      <c r="C52" s="26"/>
      <c r="D52" s="29" t="s">
        <v>173</v>
      </c>
      <c r="E52" s="37">
        <v>1607097800</v>
      </c>
      <c r="F52" s="38">
        <v>61.6</v>
      </c>
      <c r="G52" s="39">
        <v>2608925000</v>
      </c>
      <c r="H52" s="40">
        <v>1001827200</v>
      </c>
      <c r="I52" s="39">
        <v>0</v>
      </c>
      <c r="J52" s="41">
        <v>61.6</v>
      </c>
      <c r="K52" s="40">
        <v>0</v>
      </c>
      <c r="L52" s="39">
        <v>0</v>
      </c>
      <c r="M52" s="40">
        <v>0</v>
      </c>
      <c r="N52" s="42">
        <v>73146</v>
      </c>
      <c r="O52" s="43">
        <v>3.915</v>
      </c>
      <c r="P52" s="40">
        <v>1868352</v>
      </c>
      <c r="Q52" s="38">
        <v>64.7</v>
      </c>
      <c r="R52" s="40">
        <v>2887716</v>
      </c>
      <c r="S52" s="44">
        <v>0</v>
      </c>
      <c r="T52" s="38">
        <v>61.6</v>
      </c>
      <c r="U52" s="45">
        <v>0</v>
      </c>
      <c r="V52" s="39">
        <v>0</v>
      </c>
      <c r="W52" s="82">
        <v>1004714916</v>
      </c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39">
        <v>0</v>
      </c>
      <c r="AO52" s="48"/>
      <c r="AP52" s="48"/>
    </row>
    <row r="53" spans="1:42" s="6" customFormat="1" x14ac:dyDescent="0.2">
      <c r="A53" s="14" t="s">
        <v>1</v>
      </c>
      <c r="B53" s="15" t="s">
        <v>98</v>
      </c>
      <c r="C53" s="26" t="s">
        <v>223</v>
      </c>
      <c r="D53" s="29" t="s">
        <v>174</v>
      </c>
      <c r="E53" s="37">
        <v>2461827400</v>
      </c>
      <c r="F53" s="38">
        <v>96.55</v>
      </c>
      <c r="G53" s="39">
        <v>2549795339</v>
      </c>
      <c r="H53" s="40">
        <v>87967939</v>
      </c>
      <c r="I53" s="39">
        <v>2309330</v>
      </c>
      <c r="J53" s="41">
        <v>100</v>
      </c>
      <c r="K53" s="40">
        <v>2309330</v>
      </c>
      <c r="L53" s="39">
        <v>2309330</v>
      </c>
      <c r="M53" s="40">
        <v>0</v>
      </c>
      <c r="N53" s="42">
        <v>151182</v>
      </c>
      <c r="O53" s="43">
        <v>2.4420000000000002</v>
      </c>
      <c r="P53" s="40">
        <v>6190909</v>
      </c>
      <c r="Q53" s="38">
        <v>95.65</v>
      </c>
      <c r="R53" s="40">
        <v>6472461</v>
      </c>
      <c r="S53" s="44">
        <v>0</v>
      </c>
      <c r="T53" s="38">
        <v>96.55</v>
      </c>
      <c r="U53" s="45">
        <v>0</v>
      </c>
      <c r="V53" s="39">
        <v>0</v>
      </c>
      <c r="W53" s="82">
        <v>94440400</v>
      </c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39">
        <v>0</v>
      </c>
      <c r="AO53" s="48"/>
      <c r="AP53" s="48"/>
    </row>
    <row r="54" spans="1:42" s="6" customFormat="1" x14ac:dyDescent="0.2">
      <c r="A54" s="14" t="s">
        <v>1</v>
      </c>
      <c r="B54" s="15" t="s">
        <v>97</v>
      </c>
      <c r="C54" s="26"/>
      <c r="D54" s="29" t="s">
        <v>175</v>
      </c>
      <c r="E54" s="37">
        <v>886326800</v>
      </c>
      <c r="F54" s="38">
        <v>77.7</v>
      </c>
      <c r="G54" s="39">
        <v>1140703732</v>
      </c>
      <c r="H54" s="40">
        <v>254376932</v>
      </c>
      <c r="I54" s="39">
        <v>908803</v>
      </c>
      <c r="J54" s="41">
        <v>77.7</v>
      </c>
      <c r="K54" s="40">
        <v>1169631</v>
      </c>
      <c r="L54" s="39">
        <v>908803</v>
      </c>
      <c r="M54" s="40">
        <v>0</v>
      </c>
      <c r="N54" s="42">
        <v>205393</v>
      </c>
      <c r="O54" s="43">
        <v>3.093</v>
      </c>
      <c r="P54" s="40">
        <v>6640575</v>
      </c>
      <c r="Q54" s="38">
        <v>80.77</v>
      </c>
      <c r="R54" s="40">
        <v>8221586</v>
      </c>
      <c r="S54" s="44">
        <v>0</v>
      </c>
      <c r="T54" s="38">
        <v>77.7</v>
      </c>
      <c r="U54" s="45">
        <v>0</v>
      </c>
      <c r="V54" s="39">
        <v>0</v>
      </c>
      <c r="W54" s="82">
        <v>262598518</v>
      </c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39">
        <v>0</v>
      </c>
      <c r="AO54" s="48"/>
      <c r="AP54" s="48"/>
    </row>
    <row r="55" spans="1:42" s="6" customFormat="1" x14ac:dyDescent="0.2">
      <c r="A55" s="14" t="s">
        <v>1</v>
      </c>
      <c r="B55" s="15" t="s">
        <v>96</v>
      </c>
      <c r="C55" s="26"/>
      <c r="D55" s="29" t="s">
        <v>176</v>
      </c>
      <c r="E55" s="37">
        <v>1240403100</v>
      </c>
      <c r="F55" s="38">
        <v>81.78</v>
      </c>
      <c r="G55" s="39">
        <v>1516756053</v>
      </c>
      <c r="H55" s="40">
        <v>276352953</v>
      </c>
      <c r="I55" s="39">
        <v>0</v>
      </c>
      <c r="J55" s="41">
        <v>81.78</v>
      </c>
      <c r="K55" s="40">
        <v>0</v>
      </c>
      <c r="L55" s="39">
        <v>0</v>
      </c>
      <c r="M55" s="40">
        <v>0</v>
      </c>
      <c r="N55" s="42">
        <v>61563</v>
      </c>
      <c r="O55" s="43">
        <v>2.645</v>
      </c>
      <c r="P55" s="40">
        <v>2327524</v>
      </c>
      <c r="Q55" s="38">
        <v>85.93</v>
      </c>
      <c r="R55" s="40">
        <v>2708628</v>
      </c>
      <c r="S55" s="44">
        <v>0</v>
      </c>
      <c r="T55" s="38">
        <v>81.78</v>
      </c>
      <c r="U55" s="45">
        <v>0</v>
      </c>
      <c r="V55" s="39">
        <v>0</v>
      </c>
      <c r="W55" s="82">
        <v>279061581</v>
      </c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39">
        <v>0</v>
      </c>
      <c r="AO55" s="48"/>
      <c r="AP55" s="48"/>
    </row>
    <row r="56" spans="1:42" s="6" customFormat="1" x14ac:dyDescent="0.2">
      <c r="A56" s="14" t="s">
        <v>1</v>
      </c>
      <c r="B56" s="15" t="s">
        <v>95</v>
      </c>
      <c r="C56" s="26" t="s">
        <v>223</v>
      </c>
      <c r="D56" s="29" t="s">
        <v>177</v>
      </c>
      <c r="E56" s="37">
        <v>3199306100</v>
      </c>
      <c r="F56" s="38">
        <v>98.19</v>
      </c>
      <c r="G56" s="39">
        <v>3258280986</v>
      </c>
      <c r="H56" s="40">
        <v>58974886</v>
      </c>
      <c r="I56" s="39">
        <v>0</v>
      </c>
      <c r="J56" s="41">
        <v>100</v>
      </c>
      <c r="K56" s="40">
        <v>0</v>
      </c>
      <c r="L56" s="39">
        <v>0</v>
      </c>
      <c r="M56" s="40">
        <v>0</v>
      </c>
      <c r="N56" s="42">
        <v>139196</v>
      </c>
      <c r="O56" s="43">
        <v>2.3740000000000001</v>
      </c>
      <c r="P56" s="40">
        <v>5863353</v>
      </c>
      <c r="Q56" s="38">
        <v>94.94</v>
      </c>
      <c r="R56" s="40">
        <v>6175851</v>
      </c>
      <c r="S56" s="44">
        <v>0</v>
      </c>
      <c r="T56" s="38">
        <v>98.19</v>
      </c>
      <c r="U56" s="45">
        <v>0</v>
      </c>
      <c r="V56" s="39">
        <v>0</v>
      </c>
      <c r="W56" s="82">
        <v>65150737</v>
      </c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39">
        <v>0</v>
      </c>
      <c r="AO56" s="48"/>
      <c r="AP56" s="48"/>
    </row>
    <row r="57" spans="1:42" s="6" customFormat="1" x14ac:dyDescent="0.2">
      <c r="A57" s="14" t="s">
        <v>1</v>
      </c>
      <c r="B57" s="15" t="s">
        <v>94</v>
      </c>
      <c r="C57" s="26"/>
      <c r="D57" s="29" t="s">
        <v>178</v>
      </c>
      <c r="E57" s="37">
        <v>1799464300</v>
      </c>
      <c r="F57" s="38">
        <v>82.74</v>
      </c>
      <c r="G57" s="39">
        <v>2174842035</v>
      </c>
      <c r="H57" s="40">
        <v>375377735</v>
      </c>
      <c r="I57" s="39">
        <v>0</v>
      </c>
      <c r="J57" s="41">
        <v>82.74</v>
      </c>
      <c r="K57" s="40">
        <v>0</v>
      </c>
      <c r="L57" s="39">
        <v>0</v>
      </c>
      <c r="M57" s="40">
        <v>0</v>
      </c>
      <c r="N57" s="42">
        <v>38691</v>
      </c>
      <c r="O57" s="43">
        <v>2.1539999999999999</v>
      </c>
      <c r="P57" s="40">
        <v>1796240</v>
      </c>
      <c r="Q57" s="38">
        <v>89</v>
      </c>
      <c r="R57" s="40">
        <v>2018247</v>
      </c>
      <c r="S57" s="44">
        <v>0</v>
      </c>
      <c r="T57" s="38">
        <v>82.74</v>
      </c>
      <c r="U57" s="45">
        <v>0</v>
      </c>
      <c r="V57" s="39">
        <v>0</v>
      </c>
      <c r="W57" s="82">
        <v>377395982</v>
      </c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39">
        <v>0</v>
      </c>
      <c r="AO57" s="48"/>
      <c r="AP57" s="48"/>
    </row>
    <row r="58" spans="1:42" s="6" customFormat="1" x14ac:dyDescent="0.2">
      <c r="A58" s="14" t="s">
        <v>1</v>
      </c>
      <c r="B58" s="15" t="s">
        <v>93</v>
      </c>
      <c r="C58" s="26" t="s">
        <v>223</v>
      </c>
      <c r="D58" s="29" t="s">
        <v>179</v>
      </c>
      <c r="E58" s="37">
        <v>1905932400</v>
      </c>
      <c r="F58" s="38">
        <v>93.42</v>
      </c>
      <c r="G58" s="39">
        <v>2040175979</v>
      </c>
      <c r="H58" s="40">
        <v>134243579</v>
      </c>
      <c r="I58" s="39">
        <v>0</v>
      </c>
      <c r="J58" s="41">
        <v>100</v>
      </c>
      <c r="K58" s="40">
        <v>0</v>
      </c>
      <c r="L58" s="39">
        <v>0</v>
      </c>
      <c r="M58" s="40">
        <v>0</v>
      </c>
      <c r="N58" s="42">
        <v>64817</v>
      </c>
      <c r="O58" s="43">
        <v>2.6680000000000001</v>
      </c>
      <c r="P58" s="40">
        <v>2429423</v>
      </c>
      <c r="Q58" s="38">
        <v>96.44</v>
      </c>
      <c r="R58" s="40">
        <v>2519103</v>
      </c>
      <c r="S58" s="44">
        <v>0</v>
      </c>
      <c r="T58" s="38">
        <v>93.42</v>
      </c>
      <c r="U58" s="45">
        <v>0</v>
      </c>
      <c r="V58" s="39">
        <v>0</v>
      </c>
      <c r="W58" s="82">
        <v>136762682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39">
        <v>0</v>
      </c>
      <c r="AO58" s="48"/>
      <c r="AP58" s="48"/>
    </row>
    <row r="59" spans="1:42" s="6" customFormat="1" x14ac:dyDescent="0.2">
      <c r="A59" s="14" t="s">
        <v>1</v>
      </c>
      <c r="B59" s="15" t="s">
        <v>92</v>
      </c>
      <c r="C59" s="26" t="s">
        <v>223</v>
      </c>
      <c r="D59" s="29" t="s">
        <v>180</v>
      </c>
      <c r="E59" s="37">
        <v>3910987000</v>
      </c>
      <c r="F59" s="38">
        <v>96.15</v>
      </c>
      <c r="G59" s="39">
        <v>4067589184</v>
      </c>
      <c r="H59" s="40">
        <v>156602184</v>
      </c>
      <c r="I59" s="39">
        <v>842795</v>
      </c>
      <c r="J59" s="41">
        <v>100</v>
      </c>
      <c r="K59" s="40">
        <v>842795</v>
      </c>
      <c r="L59" s="39">
        <v>842795</v>
      </c>
      <c r="M59" s="40">
        <v>0</v>
      </c>
      <c r="N59" s="42">
        <v>145260</v>
      </c>
      <c r="O59" s="43">
        <v>1.4790000000000001</v>
      </c>
      <c r="P59" s="40">
        <v>9821501</v>
      </c>
      <c r="Q59" s="38">
        <v>96.33</v>
      </c>
      <c r="R59" s="40">
        <v>10195683</v>
      </c>
      <c r="S59" s="44">
        <v>0</v>
      </c>
      <c r="T59" s="38">
        <v>96.15</v>
      </c>
      <c r="U59" s="45">
        <v>0</v>
      </c>
      <c r="V59" s="39">
        <v>0</v>
      </c>
      <c r="W59" s="82">
        <v>166797867</v>
      </c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39">
        <v>0</v>
      </c>
      <c r="AO59" s="48"/>
      <c r="AP59" s="48"/>
    </row>
    <row r="60" spans="1:42" s="6" customFormat="1" x14ac:dyDescent="0.2">
      <c r="A60" s="14" t="s">
        <v>1</v>
      </c>
      <c r="B60" s="15" t="s">
        <v>91</v>
      </c>
      <c r="C60" s="26" t="s">
        <v>226</v>
      </c>
      <c r="D60" s="29" t="s">
        <v>181</v>
      </c>
      <c r="E60" s="37">
        <v>12331657420</v>
      </c>
      <c r="F60" s="38">
        <v>98.53</v>
      </c>
      <c r="G60" s="39">
        <v>12515637288</v>
      </c>
      <c r="H60" s="40">
        <v>183979868</v>
      </c>
      <c r="I60" s="39">
        <v>0</v>
      </c>
      <c r="J60" s="41">
        <v>100</v>
      </c>
      <c r="K60" s="40">
        <v>0</v>
      </c>
      <c r="L60" s="39">
        <v>0</v>
      </c>
      <c r="M60" s="40">
        <v>0</v>
      </c>
      <c r="N60" s="42">
        <v>1237719</v>
      </c>
      <c r="O60" s="43">
        <v>1.534</v>
      </c>
      <c r="P60" s="40">
        <v>80685724</v>
      </c>
      <c r="Q60" s="38">
        <v>95.89</v>
      </c>
      <c r="R60" s="40">
        <v>84144044</v>
      </c>
      <c r="S60" s="44">
        <v>0</v>
      </c>
      <c r="T60" s="38">
        <v>98.53</v>
      </c>
      <c r="U60" s="45">
        <v>0</v>
      </c>
      <c r="V60" s="39">
        <v>0</v>
      </c>
      <c r="W60" s="82">
        <v>268123912</v>
      </c>
      <c r="X60" s="47"/>
      <c r="Y60" s="47">
        <v>1319080</v>
      </c>
      <c r="Z60" s="47"/>
      <c r="AA60" s="47"/>
      <c r="AB60" s="47"/>
      <c r="AC60" s="47"/>
      <c r="AD60" s="47"/>
      <c r="AE60" s="47"/>
      <c r="AF60" s="47"/>
      <c r="AG60" s="47"/>
      <c r="AH60" s="47">
        <v>525000</v>
      </c>
      <c r="AI60" s="47"/>
      <c r="AJ60" s="47"/>
      <c r="AK60" s="47"/>
      <c r="AL60" s="47"/>
      <c r="AM60" s="47"/>
      <c r="AN60" s="39">
        <v>1844080</v>
      </c>
      <c r="AO60" s="48"/>
      <c r="AP60" s="48"/>
    </row>
    <row r="61" spans="1:42" s="6" customFormat="1" x14ac:dyDescent="0.2">
      <c r="A61" s="14" t="s">
        <v>1</v>
      </c>
      <c r="B61" s="15" t="s">
        <v>90</v>
      </c>
      <c r="C61" s="26" t="s">
        <v>42</v>
      </c>
      <c r="D61" s="29" t="s">
        <v>182</v>
      </c>
      <c r="E61" s="37">
        <v>1580510903</v>
      </c>
      <c r="F61" s="38">
        <v>70.319999999999993</v>
      </c>
      <c r="G61" s="39">
        <v>2247597985</v>
      </c>
      <c r="H61" s="40">
        <v>667087082</v>
      </c>
      <c r="I61" s="39">
        <v>1346005</v>
      </c>
      <c r="J61" s="41">
        <v>70.319999999999993</v>
      </c>
      <c r="K61" s="40">
        <v>1914114</v>
      </c>
      <c r="L61" s="39">
        <v>1346005</v>
      </c>
      <c r="M61" s="40">
        <v>0</v>
      </c>
      <c r="N61" s="42">
        <v>84359</v>
      </c>
      <c r="O61" s="43">
        <v>3.1850000000000001</v>
      </c>
      <c r="P61" s="40">
        <v>2648634</v>
      </c>
      <c r="Q61" s="38">
        <v>74.400000000000006</v>
      </c>
      <c r="R61" s="40">
        <v>3559992</v>
      </c>
      <c r="S61" s="44">
        <v>0</v>
      </c>
      <c r="T61" s="38">
        <v>70.319999999999993</v>
      </c>
      <c r="U61" s="45">
        <v>0</v>
      </c>
      <c r="V61" s="46">
        <v>18015129</v>
      </c>
      <c r="W61" s="82">
        <v>688662203</v>
      </c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39">
        <v>0</v>
      </c>
      <c r="AO61" s="48"/>
      <c r="AP61" s="48"/>
    </row>
    <row r="62" spans="1:42" s="6" customFormat="1" x14ac:dyDescent="0.2">
      <c r="A62" s="14" t="s">
        <v>1</v>
      </c>
      <c r="B62" s="15" t="s">
        <v>89</v>
      </c>
      <c r="C62" s="26" t="s">
        <v>42</v>
      </c>
      <c r="D62" s="29" t="s">
        <v>183</v>
      </c>
      <c r="E62" s="37">
        <v>3536627000</v>
      </c>
      <c r="F62" s="38">
        <v>80.11</v>
      </c>
      <c r="G62" s="39">
        <v>4414713519</v>
      </c>
      <c r="H62" s="40">
        <v>878086519</v>
      </c>
      <c r="I62" s="39">
        <v>300000</v>
      </c>
      <c r="J62" s="41">
        <v>80.11</v>
      </c>
      <c r="K62" s="40">
        <v>374485</v>
      </c>
      <c r="L62" s="39">
        <v>300000</v>
      </c>
      <c r="M62" s="40">
        <v>0</v>
      </c>
      <c r="N62" s="42">
        <v>232051</v>
      </c>
      <c r="O62" s="43">
        <v>2.7370000000000001</v>
      </c>
      <c r="P62" s="40">
        <v>8478297</v>
      </c>
      <c r="Q62" s="38">
        <v>85.58</v>
      </c>
      <c r="R62" s="40">
        <v>9906867</v>
      </c>
      <c r="S62" s="44">
        <v>0</v>
      </c>
      <c r="T62" s="38">
        <v>80.11</v>
      </c>
      <c r="U62" s="45">
        <v>0</v>
      </c>
      <c r="V62" s="46">
        <v>3751603</v>
      </c>
      <c r="W62" s="82">
        <v>891744989</v>
      </c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39">
        <v>0</v>
      </c>
      <c r="AO62" s="48"/>
      <c r="AP62" s="48"/>
    </row>
    <row r="63" spans="1:42" s="6" customFormat="1" x14ac:dyDescent="0.2">
      <c r="A63" s="14" t="s">
        <v>1</v>
      </c>
      <c r="B63" s="15" t="s">
        <v>88</v>
      </c>
      <c r="C63" s="26" t="s">
        <v>223</v>
      </c>
      <c r="D63" s="29" t="s">
        <v>184</v>
      </c>
      <c r="E63" s="37">
        <v>2628868500</v>
      </c>
      <c r="F63" s="38">
        <v>98.89</v>
      </c>
      <c r="G63" s="39">
        <v>2658376479</v>
      </c>
      <c r="H63" s="40">
        <v>29507979</v>
      </c>
      <c r="I63" s="39">
        <v>1299765</v>
      </c>
      <c r="J63" s="41">
        <v>100</v>
      </c>
      <c r="K63" s="40">
        <v>1299765</v>
      </c>
      <c r="L63" s="39">
        <v>1299765</v>
      </c>
      <c r="M63" s="40">
        <v>0</v>
      </c>
      <c r="N63" s="42">
        <v>218106</v>
      </c>
      <c r="O63" s="43">
        <v>1.673</v>
      </c>
      <c r="P63" s="40">
        <v>13036820</v>
      </c>
      <c r="Q63" s="38">
        <v>105.45</v>
      </c>
      <c r="R63" s="40">
        <v>12363035</v>
      </c>
      <c r="S63" s="44">
        <v>0</v>
      </c>
      <c r="T63" s="38">
        <v>98.89</v>
      </c>
      <c r="U63" s="45">
        <v>0</v>
      </c>
      <c r="V63" s="39">
        <v>0</v>
      </c>
      <c r="W63" s="82">
        <v>41871014</v>
      </c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39">
        <v>0</v>
      </c>
      <c r="AO63" s="48"/>
      <c r="AP63" s="48"/>
    </row>
    <row r="64" spans="1:42" s="6" customFormat="1" x14ac:dyDescent="0.2">
      <c r="A64" s="14" t="s">
        <v>1</v>
      </c>
      <c r="B64" s="15" t="s">
        <v>87</v>
      </c>
      <c r="C64" s="26" t="s">
        <v>226</v>
      </c>
      <c r="D64" s="29" t="s">
        <v>185</v>
      </c>
      <c r="E64" s="37">
        <v>1820765900</v>
      </c>
      <c r="F64" s="38">
        <v>95.11</v>
      </c>
      <c r="G64" s="39">
        <v>1914379035</v>
      </c>
      <c r="H64" s="40">
        <v>93613135</v>
      </c>
      <c r="I64" s="39">
        <v>0</v>
      </c>
      <c r="J64" s="41">
        <v>100</v>
      </c>
      <c r="K64" s="40">
        <v>0</v>
      </c>
      <c r="L64" s="39">
        <v>0</v>
      </c>
      <c r="M64" s="40">
        <v>0</v>
      </c>
      <c r="N64" s="42">
        <v>211883</v>
      </c>
      <c r="O64" s="43">
        <v>2.9460000000000002</v>
      </c>
      <c r="P64" s="40">
        <v>7192227</v>
      </c>
      <c r="Q64" s="38">
        <v>96.05</v>
      </c>
      <c r="R64" s="40">
        <v>7488003</v>
      </c>
      <c r="S64" s="44">
        <v>0</v>
      </c>
      <c r="T64" s="38">
        <v>95.11</v>
      </c>
      <c r="U64" s="45">
        <v>0</v>
      </c>
      <c r="V64" s="39">
        <v>0</v>
      </c>
      <c r="W64" s="82">
        <v>101101138</v>
      </c>
      <c r="X64" s="47"/>
      <c r="Y64" s="47">
        <v>1976500</v>
      </c>
      <c r="Z64" s="47"/>
      <c r="AA64" s="47"/>
      <c r="AB64" s="47"/>
      <c r="AC64" s="47"/>
      <c r="AD64" s="47"/>
      <c r="AE64" s="47"/>
      <c r="AF64" s="47"/>
      <c r="AG64" s="47"/>
      <c r="AH64" s="47">
        <v>31300</v>
      </c>
      <c r="AI64" s="47"/>
      <c r="AJ64" s="47"/>
      <c r="AK64" s="47"/>
      <c r="AL64" s="47"/>
      <c r="AM64" s="47"/>
      <c r="AN64" s="39">
        <v>2007800</v>
      </c>
      <c r="AO64" s="48"/>
      <c r="AP64" s="48"/>
    </row>
    <row r="65" spans="1:42" s="6" customFormat="1" x14ac:dyDescent="0.2">
      <c r="A65" s="14" t="s">
        <v>1</v>
      </c>
      <c r="B65" s="15" t="s">
        <v>86</v>
      </c>
      <c r="C65" s="26"/>
      <c r="D65" s="29" t="s">
        <v>186</v>
      </c>
      <c r="E65" s="37">
        <v>5930301800</v>
      </c>
      <c r="F65" s="38">
        <v>70.66</v>
      </c>
      <c r="G65" s="39">
        <v>8392728276</v>
      </c>
      <c r="H65" s="40">
        <v>2462426476</v>
      </c>
      <c r="I65" s="39">
        <v>0</v>
      </c>
      <c r="J65" s="41">
        <v>70.66</v>
      </c>
      <c r="K65" s="40">
        <v>0</v>
      </c>
      <c r="L65" s="39">
        <v>0</v>
      </c>
      <c r="M65" s="40">
        <v>0</v>
      </c>
      <c r="N65" s="42">
        <v>256346</v>
      </c>
      <c r="O65" s="43">
        <v>2.8039999999999998</v>
      </c>
      <c r="P65" s="40">
        <v>9142154</v>
      </c>
      <c r="Q65" s="38">
        <v>75.75</v>
      </c>
      <c r="R65" s="40">
        <v>12068850</v>
      </c>
      <c r="S65" s="44">
        <v>0</v>
      </c>
      <c r="T65" s="38">
        <v>70.66</v>
      </c>
      <c r="U65" s="45">
        <v>0</v>
      </c>
      <c r="V65" s="39">
        <v>0</v>
      </c>
      <c r="W65" s="82">
        <v>2474495326</v>
      </c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39">
        <v>0</v>
      </c>
      <c r="AO65" s="48"/>
      <c r="AP65" s="48"/>
    </row>
    <row r="66" spans="1:42" s="6" customFormat="1" x14ac:dyDescent="0.2">
      <c r="A66" s="14" t="s">
        <v>1</v>
      </c>
      <c r="B66" s="15" t="s">
        <v>85</v>
      </c>
      <c r="C66" s="26"/>
      <c r="D66" s="29" t="s">
        <v>187</v>
      </c>
      <c r="E66" s="37">
        <v>1496456099</v>
      </c>
      <c r="F66" s="38">
        <v>64.62</v>
      </c>
      <c r="G66" s="39">
        <v>2315778550</v>
      </c>
      <c r="H66" s="40">
        <v>819322451</v>
      </c>
      <c r="I66" s="39">
        <v>0</v>
      </c>
      <c r="J66" s="41">
        <v>64.62</v>
      </c>
      <c r="K66" s="40">
        <v>0</v>
      </c>
      <c r="L66" s="39">
        <v>0</v>
      </c>
      <c r="M66" s="40">
        <v>0</v>
      </c>
      <c r="N66" s="42">
        <v>82811</v>
      </c>
      <c r="O66" s="43">
        <v>3.8660000000000001</v>
      </c>
      <c r="P66" s="40">
        <v>2142033</v>
      </c>
      <c r="Q66" s="38">
        <v>70.14</v>
      </c>
      <c r="R66" s="40">
        <v>3053939</v>
      </c>
      <c r="S66" s="44">
        <v>0</v>
      </c>
      <c r="T66" s="38">
        <v>64.62</v>
      </c>
      <c r="U66" s="45">
        <v>0</v>
      </c>
      <c r="V66" s="39">
        <v>0</v>
      </c>
      <c r="W66" s="82">
        <v>822376390</v>
      </c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39">
        <v>0</v>
      </c>
      <c r="AO66" s="48"/>
      <c r="AP66" s="48"/>
    </row>
    <row r="67" spans="1:42" s="6" customFormat="1" x14ac:dyDescent="0.2">
      <c r="A67" s="14" t="s">
        <v>1</v>
      </c>
      <c r="B67" s="15" t="s">
        <v>84</v>
      </c>
      <c r="C67" s="26"/>
      <c r="D67" s="29" t="s">
        <v>188</v>
      </c>
      <c r="E67" s="37">
        <v>2218837311</v>
      </c>
      <c r="F67" s="38">
        <v>85.84</v>
      </c>
      <c r="G67" s="39">
        <v>2584852413</v>
      </c>
      <c r="H67" s="40">
        <v>366015102</v>
      </c>
      <c r="I67" s="39">
        <v>0</v>
      </c>
      <c r="J67" s="41">
        <v>85.84</v>
      </c>
      <c r="K67" s="40">
        <v>0</v>
      </c>
      <c r="L67" s="39">
        <v>0</v>
      </c>
      <c r="M67" s="40">
        <v>0</v>
      </c>
      <c r="N67" s="42">
        <v>62067</v>
      </c>
      <c r="O67" s="43">
        <v>2.714</v>
      </c>
      <c r="P67" s="40">
        <v>2286920</v>
      </c>
      <c r="Q67" s="38">
        <v>91.03</v>
      </c>
      <c r="R67" s="40">
        <v>2512271</v>
      </c>
      <c r="S67" s="44">
        <v>0</v>
      </c>
      <c r="T67" s="38">
        <v>85.84</v>
      </c>
      <c r="U67" s="45">
        <v>0</v>
      </c>
      <c r="V67" s="39">
        <v>0</v>
      </c>
      <c r="W67" s="82">
        <v>368527373</v>
      </c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39">
        <v>0</v>
      </c>
      <c r="AO67" s="48"/>
      <c r="AP67" s="48"/>
    </row>
    <row r="68" spans="1:42" s="6" customFormat="1" x14ac:dyDescent="0.2">
      <c r="A68" s="14" t="s">
        <v>1</v>
      </c>
      <c r="B68" s="15" t="s">
        <v>83</v>
      </c>
      <c r="C68" s="26" t="s">
        <v>42</v>
      </c>
      <c r="D68" s="29" t="s">
        <v>189</v>
      </c>
      <c r="E68" s="37">
        <v>960770900</v>
      </c>
      <c r="F68" s="38">
        <v>78.52</v>
      </c>
      <c r="G68" s="39">
        <v>1223600229</v>
      </c>
      <c r="H68" s="40">
        <v>262829329</v>
      </c>
      <c r="I68" s="39">
        <v>0</v>
      </c>
      <c r="J68" s="41">
        <v>78.52</v>
      </c>
      <c r="K68" s="40">
        <v>0</v>
      </c>
      <c r="L68" s="39">
        <v>0</v>
      </c>
      <c r="M68" s="40">
        <v>0</v>
      </c>
      <c r="N68" s="42">
        <v>94641</v>
      </c>
      <c r="O68" s="43">
        <v>2.7749999999999999</v>
      </c>
      <c r="P68" s="40">
        <v>3410486</v>
      </c>
      <c r="Q68" s="38">
        <v>84.1</v>
      </c>
      <c r="R68" s="40">
        <v>4055275</v>
      </c>
      <c r="S68" s="44">
        <v>0</v>
      </c>
      <c r="T68" s="38">
        <v>78.52</v>
      </c>
      <c r="U68" s="45">
        <v>0</v>
      </c>
      <c r="V68" s="46">
        <v>2002308</v>
      </c>
      <c r="W68" s="82">
        <v>268886912</v>
      </c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39">
        <v>0</v>
      </c>
      <c r="AO68" s="48"/>
      <c r="AP68" s="48"/>
    </row>
    <row r="69" spans="1:42" s="6" customFormat="1" x14ac:dyDescent="0.2">
      <c r="A69" s="14" t="s">
        <v>1</v>
      </c>
      <c r="B69" s="15" t="s">
        <v>82</v>
      </c>
      <c r="C69" s="26"/>
      <c r="D69" s="29" t="s">
        <v>190</v>
      </c>
      <c r="E69" s="37">
        <v>224166272</v>
      </c>
      <c r="F69" s="38">
        <v>98.79</v>
      </c>
      <c r="G69" s="39">
        <v>226911906</v>
      </c>
      <c r="H69" s="40">
        <v>2745634</v>
      </c>
      <c r="I69" s="39">
        <v>0</v>
      </c>
      <c r="J69" s="41">
        <v>98.79</v>
      </c>
      <c r="K69" s="40">
        <v>0</v>
      </c>
      <c r="L69" s="39">
        <v>0</v>
      </c>
      <c r="M69" s="40">
        <v>0</v>
      </c>
      <c r="N69" s="42">
        <v>39203</v>
      </c>
      <c r="O69" s="43">
        <v>0.77500000000000002</v>
      </c>
      <c r="P69" s="40">
        <v>5058452</v>
      </c>
      <c r="Q69" s="38">
        <v>94.21</v>
      </c>
      <c r="R69" s="40">
        <v>5369337</v>
      </c>
      <c r="S69" s="44">
        <v>0</v>
      </c>
      <c r="T69" s="38">
        <v>98.79</v>
      </c>
      <c r="U69" s="45">
        <v>0</v>
      </c>
      <c r="V69" s="39">
        <v>0</v>
      </c>
      <c r="W69" s="82">
        <v>8114971</v>
      </c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39">
        <v>0</v>
      </c>
      <c r="AO69" s="48"/>
      <c r="AP69" s="48"/>
    </row>
    <row r="70" spans="1:42" s="6" customFormat="1" x14ac:dyDescent="0.2">
      <c r="A70" s="14" t="s">
        <v>1</v>
      </c>
      <c r="B70" s="15" t="s">
        <v>81</v>
      </c>
      <c r="C70" s="26"/>
      <c r="D70" s="29" t="s">
        <v>191</v>
      </c>
      <c r="E70" s="37">
        <v>2733547100</v>
      </c>
      <c r="F70" s="38">
        <v>74.12</v>
      </c>
      <c r="G70" s="39">
        <v>3688002024</v>
      </c>
      <c r="H70" s="40">
        <v>954454924</v>
      </c>
      <c r="I70" s="39">
        <v>9528261</v>
      </c>
      <c r="J70" s="41">
        <v>74.12</v>
      </c>
      <c r="K70" s="40">
        <v>12855182</v>
      </c>
      <c r="L70" s="39">
        <v>9528261</v>
      </c>
      <c r="M70" s="40">
        <v>0</v>
      </c>
      <c r="N70" s="42">
        <v>157260</v>
      </c>
      <c r="O70" s="43">
        <v>3.0419999999999998</v>
      </c>
      <c r="P70" s="40">
        <v>5169625</v>
      </c>
      <c r="Q70" s="38">
        <v>77.489999999999995</v>
      </c>
      <c r="R70" s="40">
        <v>6671345</v>
      </c>
      <c r="S70" s="44">
        <v>0</v>
      </c>
      <c r="T70" s="38">
        <v>74.12</v>
      </c>
      <c r="U70" s="45">
        <v>0</v>
      </c>
      <c r="V70" s="39">
        <v>0</v>
      </c>
      <c r="W70" s="82">
        <v>961126269</v>
      </c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39">
        <v>0</v>
      </c>
      <c r="AO70" s="48"/>
      <c r="AP70" s="48"/>
    </row>
    <row r="71" spans="1:42" s="6" customFormat="1" x14ac:dyDescent="0.2">
      <c r="A71" s="14" t="s">
        <v>1</v>
      </c>
      <c r="B71" s="15" t="s">
        <v>80</v>
      </c>
      <c r="C71" s="26" t="s">
        <v>223</v>
      </c>
      <c r="D71" s="29" t="s">
        <v>192</v>
      </c>
      <c r="E71" s="37">
        <v>2985569200</v>
      </c>
      <c r="F71" s="38">
        <v>98.34</v>
      </c>
      <c r="G71" s="39">
        <v>3035966240</v>
      </c>
      <c r="H71" s="40">
        <v>50397040</v>
      </c>
      <c r="I71" s="39">
        <v>0</v>
      </c>
      <c r="J71" s="41">
        <v>100</v>
      </c>
      <c r="K71" s="40">
        <v>0</v>
      </c>
      <c r="L71" s="39">
        <v>0</v>
      </c>
      <c r="M71" s="40">
        <v>0</v>
      </c>
      <c r="N71" s="42">
        <v>362887</v>
      </c>
      <c r="O71" s="43">
        <v>2.3359999999999999</v>
      </c>
      <c r="P71" s="40">
        <v>15534546</v>
      </c>
      <c r="Q71" s="38">
        <v>96.81</v>
      </c>
      <c r="R71" s="40">
        <v>16046427</v>
      </c>
      <c r="S71" s="44">
        <v>0</v>
      </c>
      <c r="T71" s="38">
        <v>98.34</v>
      </c>
      <c r="U71" s="45">
        <v>0</v>
      </c>
      <c r="V71" s="39">
        <v>0</v>
      </c>
      <c r="W71" s="82">
        <v>66443467</v>
      </c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39">
        <v>0</v>
      </c>
      <c r="AO71" s="48"/>
      <c r="AP71" s="48"/>
    </row>
    <row r="72" spans="1:42" s="6" customFormat="1" x14ac:dyDescent="0.2">
      <c r="A72" s="14" t="s">
        <v>1</v>
      </c>
      <c r="B72" s="15" t="s">
        <v>79</v>
      </c>
      <c r="C72" s="26"/>
      <c r="D72" s="29" t="s">
        <v>193</v>
      </c>
      <c r="E72" s="37">
        <v>2576530556</v>
      </c>
      <c r="F72" s="38">
        <v>101.49</v>
      </c>
      <c r="G72" s="39">
        <v>2538703868</v>
      </c>
      <c r="H72" s="40">
        <v>-37826688</v>
      </c>
      <c r="I72" s="39">
        <v>0</v>
      </c>
      <c r="J72" s="41">
        <v>100</v>
      </c>
      <c r="K72" s="40">
        <v>0</v>
      </c>
      <c r="L72" s="39">
        <v>0</v>
      </c>
      <c r="M72" s="40">
        <v>0</v>
      </c>
      <c r="N72" s="42">
        <v>4955</v>
      </c>
      <c r="O72" s="43">
        <v>1.0209999999999999</v>
      </c>
      <c r="P72" s="40">
        <v>485309</v>
      </c>
      <c r="Q72" s="38">
        <v>102.02</v>
      </c>
      <c r="R72" s="40">
        <v>475700</v>
      </c>
      <c r="S72" s="44">
        <v>0</v>
      </c>
      <c r="T72" s="38">
        <v>101.49</v>
      </c>
      <c r="U72" s="45">
        <v>0</v>
      </c>
      <c r="V72" s="39">
        <v>0</v>
      </c>
      <c r="W72" s="82">
        <v>-37350988</v>
      </c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39">
        <v>0</v>
      </c>
      <c r="AO72" s="48"/>
      <c r="AP72" s="48"/>
    </row>
    <row r="73" spans="1:42" s="6" customFormat="1" x14ac:dyDescent="0.2">
      <c r="A73" s="14" t="s">
        <v>1</v>
      </c>
      <c r="B73" s="15" t="s">
        <v>78</v>
      </c>
      <c r="C73" s="26" t="s">
        <v>223</v>
      </c>
      <c r="D73" s="29" t="s">
        <v>194</v>
      </c>
      <c r="E73" s="37">
        <v>1050296900</v>
      </c>
      <c r="F73" s="38">
        <v>99.02</v>
      </c>
      <c r="G73" s="39">
        <v>1060691678</v>
      </c>
      <c r="H73" s="40">
        <v>10394778</v>
      </c>
      <c r="I73" s="39">
        <v>0</v>
      </c>
      <c r="J73" s="41">
        <v>100</v>
      </c>
      <c r="K73" s="40">
        <v>0</v>
      </c>
      <c r="L73" s="39">
        <v>0</v>
      </c>
      <c r="M73" s="40">
        <v>0</v>
      </c>
      <c r="N73" s="42">
        <v>297378</v>
      </c>
      <c r="O73" s="43">
        <v>2.1309999999999998</v>
      </c>
      <c r="P73" s="40">
        <v>13954857</v>
      </c>
      <c r="Q73" s="38">
        <v>106.07</v>
      </c>
      <c r="R73" s="40">
        <v>13156271</v>
      </c>
      <c r="S73" s="44">
        <v>0</v>
      </c>
      <c r="T73" s="38">
        <v>99.02</v>
      </c>
      <c r="U73" s="45">
        <v>0</v>
      </c>
      <c r="V73" s="39">
        <v>0</v>
      </c>
      <c r="W73" s="82">
        <v>23551049</v>
      </c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39">
        <v>0</v>
      </c>
      <c r="AO73" s="48"/>
      <c r="AP73" s="48"/>
    </row>
    <row r="74" spans="1:42" s="6" customFormat="1" x14ac:dyDescent="0.2">
      <c r="A74" s="14" t="s">
        <v>1</v>
      </c>
      <c r="B74" s="15" t="s">
        <v>77</v>
      </c>
      <c r="C74" s="26" t="s">
        <v>228</v>
      </c>
      <c r="D74" s="29" t="s">
        <v>195</v>
      </c>
      <c r="E74" s="37">
        <v>8436894400</v>
      </c>
      <c r="F74" s="38">
        <v>103.37</v>
      </c>
      <c r="G74" s="39">
        <v>8161840379</v>
      </c>
      <c r="H74" s="40">
        <v>-275054021</v>
      </c>
      <c r="I74" s="39">
        <v>0</v>
      </c>
      <c r="J74" s="41">
        <v>100</v>
      </c>
      <c r="K74" s="40">
        <v>0</v>
      </c>
      <c r="L74" s="39">
        <v>0</v>
      </c>
      <c r="M74" s="40">
        <v>0</v>
      </c>
      <c r="N74" s="42">
        <v>373333</v>
      </c>
      <c r="O74" s="43">
        <v>3.302</v>
      </c>
      <c r="P74" s="40">
        <v>11306269</v>
      </c>
      <c r="Q74" s="38">
        <v>73.05</v>
      </c>
      <c r="R74" s="40">
        <v>15477439</v>
      </c>
      <c r="S74" s="44">
        <v>0</v>
      </c>
      <c r="T74" s="38">
        <v>103.37</v>
      </c>
      <c r="U74" s="45">
        <v>0</v>
      </c>
      <c r="V74" s="46">
        <v>6753987</v>
      </c>
      <c r="W74" s="82">
        <v>-252822595</v>
      </c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39">
        <v>0</v>
      </c>
      <c r="AO74" s="48"/>
      <c r="AP74" s="48"/>
    </row>
    <row r="75" spans="1:42" s="6" customFormat="1" x14ac:dyDescent="0.2">
      <c r="A75" s="14" t="s">
        <v>1</v>
      </c>
      <c r="B75" s="15" t="s">
        <v>76</v>
      </c>
      <c r="C75" s="26" t="s">
        <v>42</v>
      </c>
      <c r="D75" s="29" t="s">
        <v>196</v>
      </c>
      <c r="E75" s="37">
        <v>4085370500</v>
      </c>
      <c r="F75" s="38">
        <v>75.95</v>
      </c>
      <c r="G75" s="39">
        <v>5379026333</v>
      </c>
      <c r="H75" s="40">
        <v>1293655833</v>
      </c>
      <c r="I75" s="39">
        <v>0</v>
      </c>
      <c r="J75" s="41">
        <v>75.95</v>
      </c>
      <c r="K75" s="40">
        <v>0</v>
      </c>
      <c r="L75" s="39">
        <v>0</v>
      </c>
      <c r="M75" s="40">
        <v>0</v>
      </c>
      <c r="N75" s="42">
        <v>146394</v>
      </c>
      <c r="O75" s="43">
        <v>2.7719999999999998</v>
      </c>
      <c r="P75" s="40">
        <v>5281169</v>
      </c>
      <c r="Q75" s="38">
        <v>80.39</v>
      </c>
      <c r="R75" s="40">
        <v>6569435</v>
      </c>
      <c r="S75" s="44">
        <v>0</v>
      </c>
      <c r="T75" s="38">
        <v>75.95</v>
      </c>
      <c r="U75" s="45">
        <v>0</v>
      </c>
      <c r="V75" s="46">
        <v>967073</v>
      </c>
      <c r="W75" s="82">
        <v>1301192341</v>
      </c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39">
        <v>0</v>
      </c>
      <c r="AO75" s="48"/>
      <c r="AP75" s="48"/>
    </row>
    <row r="76" spans="1:42" s="6" customFormat="1" x14ac:dyDescent="0.2">
      <c r="A76" s="14" t="s">
        <v>1</v>
      </c>
      <c r="B76" s="15" t="s">
        <v>75</v>
      </c>
      <c r="C76" s="26" t="s">
        <v>221</v>
      </c>
      <c r="D76" s="29" t="s">
        <v>197</v>
      </c>
      <c r="E76" s="37">
        <v>583229300</v>
      </c>
      <c r="F76" s="38">
        <v>94.41</v>
      </c>
      <c r="G76" s="39">
        <v>617762207</v>
      </c>
      <c r="H76" s="40">
        <v>34532907</v>
      </c>
      <c r="I76" s="39">
        <v>724100</v>
      </c>
      <c r="J76" s="41">
        <v>100</v>
      </c>
      <c r="K76" s="40">
        <v>724100</v>
      </c>
      <c r="L76" s="39">
        <v>724100</v>
      </c>
      <c r="M76" s="40">
        <v>0</v>
      </c>
      <c r="N76" s="42">
        <v>161254</v>
      </c>
      <c r="O76" s="43">
        <v>1.1779999999999999</v>
      </c>
      <c r="P76" s="40">
        <v>13688795</v>
      </c>
      <c r="Q76" s="38">
        <v>86.57</v>
      </c>
      <c r="R76" s="40">
        <v>15812400</v>
      </c>
      <c r="S76" s="44">
        <v>0</v>
      </c>
      <c r="T76" s="38">
        <v>94.41</v>
      </c>
      <c r="U76" s="45">
        <v>0</v>
      </c>
      <c r="V76" s="46">
        <v>71881212</v>
      </c>
      <c r="W76" s="82">
        <v>122226519</v>
      </c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39">
        <v>0</v>
      </c>
      <c r="AO76" s="48"/>
      <c r="AP76" s="48"/>
    </row>
    <row r="77" spans="1:42" s="6" customFormat="1" x14ac:dyDescent="0.2">
      <c r="A77" s="14" t="s">
        <v>1</v>
      </c>
      <c r="B77" s="15" t="s">
        <v>74</v>
      </c>
      <c r="C77" s="26"/>
      <c r="D77" s="29" t="s">
        <v>198</v>
      </c>
      <c r="E77" s="37">
        <v>2389379802</v>
      </c>
      <c r="F77" s="38">
        <v>70.36</v>
      </c>
      <c r="G77" s="39">
        <v>3395934909</v>
      </c>
      <c r="H77" s="40">
        <v>1006555107</v>
      </c>
      <c r="I77" s="39">
        <v>100000</v>
      </c>
      <c r="J77" s="41">
        <v>70.36</v>
      </c>
      <c r="K77" s="40">
        <v>142126</v>
      </c>
      <c r="L77" s="39">
        <v>100000</v>
      </c>
      <c r="M77" s="40">
        <v>0</v>
      </c>
      <c r="N77" s="42">
        <v>92976</v>
      </c>
      <c r="O77" s="43">
        <v>2.48</v>
      </c>
      <c r="P77" s="40">
        <v>3749032</v>
      </c>
      <c r="Q77" s="38">
        <v>76.02</v>
      </c>
      <c r="R77" s="40">
        <v>4931639</v>
      </c>
      <c r="S77" s="44">
        <v>0</v>
      </c>
      <c r="T77" s="38">
        <v>70.36</v>
      </c>
      <c r="U77" s="45">
        <v>0</v>
      </c>
      <c r="V77" s="39">
        <v>0</v>
      </c>
      <c r="W77" s="82">
        <v>1011486746</v>
      </c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39">
        <v>0</v>
      </c>
      <c r="AO77" s="48"/>
      <c r="AP77" s="48"/>
    </row>
    <row r="78" spans="1:42" s="6" customFormat="1" x14ac:dyDescent="0.2">
      <c r="A78" s="14" t="s">
        <v>1</v>
      </c>
      <c r="B78" s="15" t="s">
        <v>73</v>
      </c>
      <c r="C78" s="26" t="s">
        <v>222</v>
      </c>
      <c r="D78" s="29" t="s">
        <v>199</v>
      </c>
      <c r="E78" s="37">
        <v>2209003400</v>
      </c>
      <c r="F78" s="38">
        <v>102.33</v>
      </c>
      <c r="G78" s="39">
        <v>2158705560</v>
      </c>
      <c r="H78" s="40">
        <v>-50297840</v>
      </c>
      <c r="I78" s="39">
        <v>100000</v>
      </c>
      <c r="J78" s="41">
        <v>100</v>
      </c>
      <c r="K78" s="40">
        <v>100000</v>
      </c>
      <c r="L78" s="39">
        <v>100000</v>
      </c>
      <c r="M78" s="40">
        <v>0</v>
      </c>
      <c r="N78" s="42">
        <v>88000</v>
      </c>
      <c r="O78" s="43">
        <v>2.9079999999999999</v>
      </c>
      <c r="P78" s="40">
        <v>3026135</v>
      </c>
      <c r="Q78" s="38">
        <v>83.95</v>
      </c>
      <c r="R78" s="40">
        <v>3604687</v>
      </c>
      <c r="S78" s="44">
        <v>0</v>
      </c>
      <c r="T78" s="38">
        <v>102.33</v>
      </c>
      <c r="U78" s="45">
        <v>0</v>
      </c>
      <c r="V78" s="39">
        <v>0</v>
      </c>
      <c r="W78" s="82">
        <v>-46693153</v>
      </c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39">
        <v>0</v>
      </c>
      <c r="AO78" s="48"/>
      <c r="AP78" s="48"/>
    </row>
    <row r="79" spans="1:42" s="6" customFormat="1" x14ac:dyDescent="0.2">
      <c r="A79" s="14" t="s">
        <v>1</v>
      </c>
      <c r="B79" s="15" t="s">
        <v>72</v>
      </c>
      <c r="C79" s="26"/>
      <c r="D79" s="29" t="s">
        <v>200</v>
      </c>
      <c r="E79" s="37">
        <v>961836900</v>
      </c>
      <c r="F79" s="38">
        <v>64.260000000000005</v>
      </c>
      <c r="G79" s="39">
        <v>1496789449</v>
      </c>
      <c r="H79" s="40">
        <v>534952549</v>
      </c>
      <c r="I79" s="39">
        <v>1089256</v>
      </c>
      <c r="J79" s="41">
        <v>64.260000000000005</v>
      </c>
      <c r="K79" s="40">
        <v>1695076</v>
      </c>
      <c r="L79" s="39">
        <v>1089256</v>
      </c>
      <c r="M79" s="40">
        <v>0</v>
      </c>
      <c r="N79" s="42">
        <v>120405</v>
      </c>
      <c r="O79" s="43">
        <v>3.2719999999999998</v>
      </c>
      <c r="P79" s="40">
        <v>3679859</v>
      </c>
      <c r="Q79" s="38">
        <v>69.08</v>
      </c>
      <c r="R79" s="40">
        <v>5326953</v>
      </c>
      <c r="S79" s="44">
        <v>0</v>
      </c>
      <c r="T79" s="38">
        <v>64.260000000000005</v>
      </c>
      <c r="U79" s="45">
        <v>0</v>
      </c>
      <c r="V79" s="39">
        <v>0</v>
      </c>
      <c r="W79" s="82">
        <v>540279502</v>
      </c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39">
        <v>0</v>
      </c>
      <c r="AO79" s="48"/>
      <c r="AP79" s="48"/>
    </row>
    <row r="80" spans="1:42" s="6" customFormat="1" x14ac:dyDescent="0.2">
      <c r="A80" s="14" t="s">
        <v>1</v>
      </c>
      <c r="B80" s="15" t="s">
        <v>71</v>
      </c>
      <c r="C80" s="26"/>
      <c r="D80" s="29" t="s">
        <v>201</v>
      </c>
      <c r="E80" s="37">
        <v>1646736000</v>
      </c>
      <c r="F80" s="38">
        <v>73.33</v>
      </c>
      <c r="G80" s="39">
        <v>2245651166</v>
      </c>
      <c r="H80" s="40">
        <v>598915166</v>
      </c>
      <c r="I80" s="39">
        <v>808073</v>
      </c>
      <c r="J80" s="41">
        <v>73.33</v>
      </c>
      <c r="K80" s="40">
        <v>1101968</v>
      </c>
      <c r="L80" s="39">
        <v>808073</v>
      </c>
      <c r="M80" s="40">
        <v>0</v>
      </c>
      <c r="N80" s="42">
        <v>24535</v>
      </c>
      <c r="O80" s="43">
        <v>2.706</v>
      </c>
      <c r="P80" s="40">
        <v>906689</v>
      </c>
      <c r="Q80" s="38">
        <v>77.94</v>
      </c>
      <c r="R80" s="40">
        <v>1163317</v>
      </c>
      <c r="S80" s="44">
        <v>0</v>
      </c>
      <c r="T80" s="38">
        <v>73.33</v>
      </c>
      <c r="U80" s="45">
        <v>0</v>
      </c>
      <c r="V80" s="39">
        <v>0</v>
      </c>
      <c r="W80" s="82">
        <v>600078483</v>
      </c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39">
        <v>0</v>
      </c>
      <c r="AO80" s="48"/>
      <c r="AP80" s="48"/>
    </row>
    <row r="81" spans="1:42" s="6" customFormat="1" x14ac:dyDescent="0.2">
      <c r="A81" s="14" t="s">
        <v>1</v>
      </c>
      <c r="B81" s="15" t="s">
        <v>132</v>
      </c>
      <c r="C81" s="26" t="s">
        <v>223</v>
      </c>
      <c r="D81" s="29" t="s">
        <v>202</v>
      </c>
      <c r="E81" s="37">
        <v>2427105200</v>
      </c>
      <c r="F81" s="38">
        <v>100.53</v>
      </c>
      <c r="G81" s="39">
        <v>2414309360</v>
      </c>
      <c r="H81" s="40">
        <v>-12795840</v>
      </c>
      <c r="I81" s="39">
        <v>0</v>
      </c>
      <c r="J81" s="41">
        <v>100</v>
      </c>
      <c r="K81" s="40">
        <v>0</v>
      </c>
      <c r="L81" s="39">
        <v>0</v>
      </c>
      <c r="M81" s="40">
        <v>0</v>
      </c>
      <c r="N81" s="42">
        <v>177692</v>
      </c>
      <c r="O81" s="43">
        <v>2.2930000000000001</v>
      </c>
      <c r="P81" s="40">
        <v>7749324</v>
      </c>
      <c r="Q81" s="38">
        <v>100.13</v>
      </c>
      <c r="R81" s="40">
        <v>7739263</v>
      </c>
      <c r="S81" s="44">
        <v>0</v>
      </c>
      <c r="T81" s="38">
        <v>100.53</v>
      </c>
      <c r="U81" s="45">
        <v>0</v>
      </c>
      <c r="V81" s="39">
        <v>0</v>
      </c>
      <c r="W81" s="82">
        <v>-5056577</v>
      </c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39">
        <v>0</v>
      </c>
      <c r="AO81" s="48"/>
      <c r="AP81" s="48"/>
    </row>
    <row r="82" spans="1:42" x14ac:dyDescent="0.2">
      <c r="A82" s="14" t="s">
        <v>1</v>
      </c>
      <c r="B82" s="15" t="s">
        <v>133</v>
      </c>
      <c r="C82" s="27" t="s">
        <v>226</v>
      </c>
      <c r="D82" s="29" t="s">
        <v>203</v>
      </c>
      <c r="E82" s="37">
        <v>2379989200</v>
      </c>
      <c r="F82" s="38">
        <v>95.23</v>
      </c>
      <c r="G82" s="39">
        <v>2499201092</v>
      </c>
      <c r="H82" s="40">
        <v>119211892</v>
      </c>
      <c r="I82" s="39">
        <v>10000</v>
      </c>
      <c r="J82" s="41">
        <v>100</v>
      </c>
      <c r="K82" s="40">
        <v>10000</v>
      </c>
      <c r="L82" s="39">
        <v>10000</v>
      </c>
      <c r="M82" s="40">
        <v>0</v>
      </c>
      <c r="N82" s="42">
        <v>47801</v>
      </c>
      <c r="O82" s="43">
        <v>2.165</v>
      </c>
      <c r="P82" s="40">
        <v>2207898</v>
      </c>
      <c r="Q82" s="38">
        <v>95.8</v>
      </c>
      <c r="R82" s="40">
        <v>2304695</v>
      </c>
      <c r="S82" s="44">
        <v>0</v>
      </c>
      <c r="T82" s="38">
        <v>95.23</v>
      </c>
      <c r="U82" s="45">
        <v>0</v>
      </c>
      <c r="V82" s="39">
        <v>0</v>
      </c>
      <c r="W82" s="82">
        <v>121516587</v>
      </c>
      <c r="X82" s="47"/>
      <c r="Y82" s="47">
        <v>5495700</v>
      </c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39">
        <v>5495700</v>
      </c>
      <c r="AO82" s="49"/>
      <c r="AP82" s="49"/>
    </row>
    <row r="83" spans="1:42" x14ac:dyDescent="0.2">
      <c r="A83" s="14" t="s">
        <v>1</v>
      </c>
      <c r="B83" s="15" t="s">
        <v>134</v>
      </c>
      <c r="C83" s="27" t="s">
        <v>225</v>
      </c>
      <c r="D83" s="29" t="s">
        <v>204</v>
      </c>
      <c r="E83" s="37">
        <v>1490021500</v>
      </c>
      <c r="F83" s="38">
        <v>74.19</v>
      </c>
      <c r="G83" s="39">
        <v>2008385901</v>
      </c>
      <c r="H83" s="40">
        <v>518364401</v>
      </c>
      <c r="I83" s="39">
        <v>852376</v>
      </c>
      <c r="J83" s="41">
        <v>74.19</v>
      </c>
      <c r="K83" s="40">
        <v>1148910</v>
      </c>
      <c r="L83" s="39">
        <v>852376</v>
      </c>
      <c r="M83" s="40">
        <v>0</v>
      </c>
      <c r="N83" s="42">
        <v>403495</v>
      </c>
      <c r="O83" s="43">
        <v>2.8250000000000002</v>
      </c>
      <c r="P83" s="40">
        <v>14283009</v>
      </c>
      <c r="Q83" s="38">
        <v>79.02</v>
      </c>
      <c r="R83" s="40">
        <v>18075182</v>
      </c>
      <c r="S83" s="44">
        <v>0</v>
      </c>
      <c r="T83" s="38">
        <v>74.19</v>
      </c>
      <c r="U83" s="45">
        <v>0</v>
      </c>
      <c r="V83" s="46">
        <v>31106714</v>
      </c>
      <c r="W83" s="82">
        <v>567546297</v>
      </c>
      <c r="X83" s="47"/>
      <c r="Y83" s="47"/>
      <c r="Z83" s="47"/>
      <c r="AA83" s="47"/>
      <c r="AB83" s="47"/>
      <c r="AC83" s="47"/>
      <c r="AD83" s="47"/>
      <c r="AE83" s="47"/>
      <c r="AF83" s="47"/>
      <c r="AG83" s="47">
        <v>200000</v>
      </c>
      <c r="AH83" s="47">
        <v>42829700</v>
      </c>
      <c r="AI83" s="47"/>
      <c r="AJ83" s="47"/>
      <c r="AK83" s="47"/>
      <c r="AL83" s="47"/>
      <c r="AM83" s="47"/>
      <c r="AN83" s="39">
        <v>43029700</v>
      </c>
      <c r="AO83" s="49"/>
      <c r="AP83" s="49"/>
    </row>
    <row r="84" spans="1:42" x14ac:dyDescent="0.2">
      <c r="A84" s="14" t="s">
        <v>1</v>
      </c>
      <c r="B84" s="15" t="s">
        <v>135</v>
      </c>
      <c r="C84" s="28"/>
      <c r="D84" s="29" t="s">
        <v>205</v>
      </c>
      <c r="E84" s="37">
        <v>4852297300</v>
      </c>
      <c r="F84" s="38">
        <v>90.19</v>
      </c>
      <c r="G84" s="39">
        <v>5380083490</v>
      </c>
      <c r="H84" s="40">
        <v>527786190</v>
      </c>
      <c r="I84" s="39">
        <v>0</v>
      </c>
      <c r="J84" s="41">
        <v>90.19</v>
      </c>
      <c r="K84" s="40">
        <v>0</v>
      </c>
      <c r="L84" s="39">
        <v>0</v>
      </c>
      <c r="M84" s="40">
        <v>0</v>
      </c>
      <c r="N84" s="42">
        <v>91124</v>
      </c>
      <c r="O84" s="43">
        <v>1.893</v>
      </c>
      <c r="P84" s="40">
        <v>4813735</v>
      </c>
      <c r="Q84" s="38">
        <v>93.77</v>
      </c>
      <c r="R84" s="40">
        <v>5133556</v>
      </c>
      <c r="S84" s="44">
        <v>0</v>
      </c>
      <c r="T84" s="38">
        <v>90.19</v>
      </c>
      <c r="U84" s="45">
        <v>0</v>
      </c>
      <c r="V84" s="39">
        <v>0</v>
      </c>
      <c r="W84" s="82">
        <v>532919746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39">
        <v>0</v>
      </c>
      <c r="AO84" s="49"/>
      <c r="AP84" s="49"/>
    </row>
    <row r="85" spans="1:42" x14ac:dyDescent="0.2">
      <c r="A85" s="9"/>
      <c r="B85" s="1"/>
      <c r="C85" s="1"/>
      <c r="D85" s="1"/>
      <c r="E85" s="50"/>
      <c r="F85" s="51"/>
      <c r="G85" s="50"/>
      <c r="H85" s="50"/>
      <c r="I85" s="50"/>
      <c r="J85" s="51"/>
      <c r="K85" s="50"/>
      <c r="L85" s="50"/>
      <c r="M85" s="50"/>
      <c r="N85" s="52"/>
      <c r="O85" s="53"/>
      <c r="P85" s="50"/>
      <c r="Q85" s="54"/>
      <c r="R85" s="50"/>
      <c r="S85" s="49"/>
      <c r="T85" s="51"/>
      <c r="U85" s="55"/>
      <c r="V85" s="52"/>
      <c r="W85" s="56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8"/>
      <c r="AO85" s="49"/>
      <c r="AP85" s="49"/>
    </row>
    <row r="86" spans="1:42" x14ac:dyDescent="0.2">
      <c r="A86" s="10"/>
      <c r="B86" s="11"/>
      <c r="C86" s="11"/>
      <c r="D86" s="30" t="s">
        <v>29</v>
      </c>
      <c r="E86" s="59">
        <v>189063591448</v>
      </c>
      <c r="F86" s="60"/>
      <c r="G86" s="59">
        <v>226092240672</v>
      </c>
      <c r="H86" s="59">
        <v>37028649224</v>
      </c>
      <c r="I86" s="59">
        <v>58582036</v>
      </c>
      <c r="J86" s="60"/>
      <c r="K86" s="59">
        <v>70272263</v>
      </c>
      <c r="L86" s="59">
        <v>58582036</v>
      </c>
      <c r="M86" s="59"/>
      <c r="N86" s="59">
        <v>15294316</v>
      </c>
      <c r="O86" s="61"/>
      <c r="P86" s="59">
        <v>669508671</v>
      </c>
      <c r="Q86" s="60"/>
      <c r="R86" s="59">
        <v>755767206</v>
      </c>
      <c r="S86" s="60"/>
      <c r="T86" s="61"/>
      <c r="U86" s="60"/>
      <c r="V86" s="59">
        <v>568561382</v>
      </c>
      <c r="W86" s="62">
        <v>38352977812</v>
      </c>
      <c r="X86" s="63">
        <v>0</v>
      </c>
      <c r="Y86" s="63">
        <v>16381225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200000</v>
      </c>
      <c r="AH86" s="63">
        <v>43409000</v>
      </c>
      <c r="AI86" s="63">
        <v>0</v>
      </c>
      <c r="AJ86" s="63">
        <v>0</v>
      </c>
      <c r="AK86" s="63">
        <v>0</v>
      </c>
      <c r="AL86" s="63">
        <v>1768000</v>
      </c>
      <c r="AM86" s="63">
        <v>983000</v>
      </c>
      <c r="AN86" s="59">
        <v>62741225</v>
      </c>
      <c r="AO86" s="49"/>
      <c r="AP86" s="49"/>
    </row>
    <row r="87" spans="1:42" x14ac:dyDescent="0.2">
      <c r="A87" s="10"/>
      <c r="B87" s="11"/>
      <c r="C87" s="11"/>
      <c r="D87" s="25"/>
      <c r="E87" s="64"/>
      <c r="F87" s="64"/>
      <c r="G87" s="64"/>
      <c r="H87" s="64"/>
      <c r="I87" s="64"/>
      <c r="J87" s="64"/>
      <c r="K87" s="64"/>
      <c r="L87" s="64"/>
      <c r="M87" s="64"/>
      <c r="N87" s="65"/>
      <c r="O87" s="65"/>
      <c r="P87" s="64"/>
      <c r="Q87" s="64"/>
      <c r="R87" s="66"/>
      <c r="S87" s="64"/>
      <c r="T87" s="65"/>
      <c r="U87" s="64"/>
      <c r="V87" s="66"/>
      <c r="W87" s="67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49"/>
      <c r="AP87" s="49"/>
    </row>
    <row r="88" spans="1:42" s="20" customFormat="1" ht="11.25" x14ac:dyDescent="0.2">
      <c r="B88" s="13"/>
      <c r="C88" s="13"/>
      <c r="D88" s="13"/>
      <c r="E88" s="13" t="s">
        <v>207</v>
      </c>
      <c r="F88" s="22"/>
      <c r="G88" s="21"/>
      <c r="H88" s="21"/>
      <c r="I88" s="23"/>
      <c r="J88" s="23"/>
      <c r="K88" s="23"/>
      <c r="L88" s="21"/>
      <c r="M88" s="21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 t="s">
        <v>207</v>
      </c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</row>
    <row r="89" spans="1:42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8"/>
      <c r="X89" s="12"/>
      <c r="Y89" s="12"/>
      <c r="Z89" s="2"/>
      <c r="AA89" s="2"/>
      <c r="AB89" s="2"/>
      <c r="AC89" s="2"/>
    </row>
    <row r="90" spans="1:42" x14ac:dyDescent="0.2">
      <c r="X90" s="5"/>
      <c r="Y90" s="5"/>
    </row>
    <row r="91" spans="1:42" x14ac:dyDescent="0.2">
      <c r="X91" s="5"/>
      <c r="Y91" s="5"/>
    </row>
    <row r="92" spans="1:42" x14ac:dyDescent="0.2">
      <c r="X92" s="5"/>
      <c r="Y92" s="5"/>
    </row>
    <row r="93" spans="1:42" x14ac:dyDescent="0.2">
      <c r="X93" s="5"/>
      <c r="Y93" s="5"/>
    </row>
    <row r="94" spans="1:42" x14ac:dyDescent="0.2">
      <c r="X94" s="5"/>
      <c r="Y94" s="5"/>
    </row>
    <row r="95" spans="1:42" x14ac:dyDescent="0.2">
      <c r="X95" s="5"/>
      <c r="Y95" s="5"/>
    </row>
    <row r="96" spans="1:42" x14ac:dyDescent="0.2">
      <c r="X96" s="5"/>
      <c r="Y96" s="5"/>
    </row>
    <row r="97" spans="24:25" x14ac:dyDescent="0.2">
      <c r="X97" s="5"/>
      <c r="Y97" s="5"/>
    </row>
    <row r="98" spans="24:25" x14ac:dyDescent="0.2">
      <c r="X98" s="5"/>
      <c r="Y98" s="5"/>
    </row>
    <row r="99" spans="24:25" x14ac:dyDescent="0.2">
      <c r="X99" s="5"/>
      <c r="Y99" s="5"/>
    </row>
    <row r="100" spans="24:25" x14ac:dyDescent="0.2">
      <c r="X100" s="5"/>
      <c r="Y100" s="5"/>
    </row>
    <row r="101" spans="24:25" x14ac:dyDescent="0.2">
      <c r="X101" s="5"/>
      <c r="Y101" s="5"/>
    </row>
    <row r="102" spans="24:25" x14ac:dyDescent="0.2">
      <c r="X102" s="5"/>
      <c r="Y102" s="5"/>
    </row>
    <row r="104" spans="24:25" x14ac:dyDescent="0.2">
      <c r="X104" s="5"/>
      <c r="Y104" s="5"/>
    </row>
  </sheetData>
  <mergeCells count="47">
    <mergeCell ref="AE9:AE14"/>
    <mergeCell ref="AF9:AF14"/>
    <mergeCell ref="AG9:AG14"/>
    <mergeCell ref="T9:T14"/>
    <mergeCell ref="M9:M14"/>
    <mergeCell ref="N9:N14"/>
    <mergeCell ref="X9:X14"/>
    <mergeCell ref="Y9:Y14"/>
    <mergeCell ref="Z9:Z14"/>
    <mergeCell ref="AA9:AA14"/>
    <mergeCell ref="AB9:AB14"/>
    <mergeCell ref="AD9:AD14"/>
    <mergeCell ref="O9:O14"/>
    <mergeCell ref="AN9:AN14"/>
    <mergeCell ref="AI9:AI14"/>
    <mergeCell ref="AJ9:AJ14"/>
    <mergeCell ref="AK9:AK14"/>
    <mergeCell ref="AL9:AL14"/>
    <mergeCell ref="AM9:AM14"/>
    <mergeCell ref="AH9:AH14"/>
    <mergeCell ref="S9:S14"/>
    <mergeCell ref="L9:L14"/>
    <mergeCell ref="X7:AN7"/>
    <mergeCell ref="N88:W88"/>
    <mergeCell ref="X88:AN88"/>
    <mergeCell ref="AC9:AC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</mergeCells>
  <phoneticPr fontId="0" type="noConversion"/>
  <printOptions horizontalCentered="1"/>
  <pageMargins left="0.1" right="0.1" top="0.5" bottom="0.5" header="0.5" footer="0.5"/>
  <pageSetup paperSize="5" scale="76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8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NAJ3XY57RHVF-1041795498-4033</_dlc_DocId>
    <_dlc_DocIdUrl xmlns="7af32f85-9a37-4cfb-9785-87868e15d8e5">
      <Url>http://treassp19/sites/taxation/propadmin/_layouts/15/DocIdRedir.aspx?ID=NAJ3XY57RHVF-1041795498-4033</Url>
      <Description>NAJ3XY57RHVF-1041795498-4033</Description>
    </_dlc_DocIdUrl>
  </documentManagement>
</p:properties>
</file>

<file path=customXml/itemProps1.xml><?xml version="1.0" encoding="utf-8"?>
<ds:datastoreItem xmlns:ds="http://schemas.openxmlformats.org/officeDocument/2006/customXml" ds:itemID="{0C007039-0E72-490E-A670-ABCD93C42868}"/>
</file>

<file path=customXml/itemProps2.xml><?xml version="1.0" encoding="utf-8"?>
<ds:datastoreItem xmlns:ds="http://schemas.openxmlformats.org/officeDocument/2006/customXml" ds:itemID="{5CDF87C6-18D3-4F05-A1AE-64052F0AAEE9}"/>
</file>

<file path=customXml/itemProps3.xml><?xml version="1.0" encoding="utf-8"?>
<ds:datastoreItem xmlns:ds="http://schemas.openxmlformats.org/officeDocument/2006/customXml" ds:itemID="{E09B8131-4D70-467C-BB08-D40200EA6250}"/>
</file>

<file path=customXml/itemProps4.xml><?xml version="1.0" encoding="utf-8"?>
<ds:datastoreItem xmlns:ds="http://schemas.openxmlformats.org/officeDocument/2006/customXml" ds:itemID="{6B05A6B0-5368-4AE3-9F7C-B80407631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Bergen County Final Equalization Table</dc:title>
  <dc:creator>NJDivisionofTaxation@treas.nj.gov</dc:creator>
  <cp:keywords>Bergen; Equalization Table</cp:keywords>
  <cp:lastModifiedBy>Serrano, Richard</cp:lastModifiedBy>
  <cp:lastPrinted>2012-03-05T17:51:13Z</cp:lastPrinted>
  <dcterms:created xsi:type="dcterms:W3CDTF">2002-01-15T13:54:18Z</dcterms:created>
  <dcterms:modified xsi:type="dcterms:W3CDTF">2024-05-30T20:03:38Z</dcterms:modified>
  <cp:category>Bergen;Equalization Table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187357e5-3de2-409b-8c57-a45683c1f43e</vt:lpwstr>
  </property>
</Properties>
</file>