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://treassp19/sites/taxation/propadmin/Equalization/Table Version (Web)/2024/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Table'!$A$1:$AN$58</definedName>
    <definedName name="_xlnm.Print_Titles" localSheetId="0">'Equalization Table'!$A:$D,'Equalization Table'!$1:$14</definedName>
  </definedNames>
  <calcPr calcId="162913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<sst xmlns="http://schemas.openxmlformats.org/spreadsheetml/2006/main" count="226" uniqueCount="165">
  <si>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</si>
  <si>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</si>
  <si>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</si>
  <si>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</si>
  <si>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</si>
  <si>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</si>
  <si>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</si>
  <si>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</si>
  <si>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</si>
  <si>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</si>
  <si>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</si>
  <si>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</si>
  <si>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</si>
  <si>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</si>
  <si>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</si>
  <si>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</si>
  <si>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</si>
  <si>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</si>
  <si>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</si>
  <si>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</si>
  <si>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</si>
  <si>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</si>
  <si>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</si>
  <si>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</si>
  <si>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</si>
  <si>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</si>
  <si>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</si>
  <si>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</si>
  <si>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</si>
  <si>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</si>
  <si>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</si>
  <si>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</si>
  <si>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</si>
  <si>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</si>
  <si>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</si>
  <si>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</si>
  <si>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</si>
  <si>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</si>
  <si>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</si>
  <si>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</si>
  <si>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</si>
  <si>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</si>
  <si>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</si>
  <si>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</si>
  <si>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</si>
  <si>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</si>
  <si>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</si>
  <si>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</si>
  <si>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</si>
  <si>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</si>
  <si>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</si>
  <si>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</si>
  <si>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</si>
  <si>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</si>
  <si>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</si>
  <si>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</si>
  <si>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</si>
  <si>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</si>
  <si>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</si>
  <si>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</si>
  <si>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</si>
  <si>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</si>
  <si>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</si>
  <si>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</si>
  <si>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</si>
  <si>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</si>
  <si>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</si>
  <si>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</si>
  <si>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</si>
  <si>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</si>
  <si>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</si>
  <si>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</si>
  <si>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</si>
  <si>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</si>
  <si>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</si>
  <si>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</si>
  <si>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</si>
  <si>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</si>
  <si>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</si>
  <si>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</si>
  <si>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</si>
  <si>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</si>
  <si>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</si>
  <si>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</si>
  <si>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</si>
  <si>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</si>
  <si>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</si>
  <si>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</si>
  <si>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</si>
  <si>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</si>
  <si>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</si>
  <si>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</si>
  <si>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</si>
  <si>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</si>
  <si>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</si>
  <si>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</si>
  <si>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</si>
  <si>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</si>
  <si>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</si>
  <si>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</si>
  <si>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</si>
  <si>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</si>
  <si>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</si>
  <si>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</si>
  <si>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</si>
  <si>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</si>
  <si>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WASHINGTON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</si>
  <si>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</si>
  <si>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</si>
  <si>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</si>
  <si>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</si>
  <si>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</si>
  <si>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</si>
  <si>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</si>
  <si>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</si>
  <si>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</si>
  <si>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</si>
  <si>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</si>
  <si>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</si>
  <si>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</si>
  <si>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</si>
  <si>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</si>
  <si>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</si>
  <si>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</si>
  <si>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</si>
  <si>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</si>
  <si>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</si>
  <si>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</si>
  <si>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</si>
  <si>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</si>
  <si>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</si>
  <si>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</si>
  <si>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</si>
  <si>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</si>
  <si>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</si>
  <si>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</si>
  <si>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</si>
  <si>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</si>
  <si>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</si>
  <si>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</si>
  <si>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</si>
  <si>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</si>
  <si>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</si>
  <si>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</si>
  <si>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</si>
  <si>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</si>
  <si>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</si>
  <si>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</si>
  <si>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</si>
  <si>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</si>
  <si>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</si>
  <si>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</si>
  <si>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</si>
  <si>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</si>
  <si>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</si>
  <si>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</si>
  <si>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</si>
  <si>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</si>
  <si>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</si>
  <si>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</si>
  <si>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</si>
  <si>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</si>
  <si>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EL</t>
  </si>
  <si>
    <t>EA</t>
  </si>
  <si>
    <t>Final Equalization Table, County of Burlington for the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</si>
</sst>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37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right"/>
    </xf>
    <xf numFmtId="2" fontId="0" fillId="0" borderId="0" xfId="0" applyNumberFormat="1" applyFill="1"/>
    <xf numFmtId="3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7" xfId="0" applyNumberFormat="1" applyFill="1" applyBorder="1"/>
    <xf numFmtId="4" fontId="0" fillId="0" borderId="7" xfId="0" applyNumberFormat="1" applyFill="1" applyBorder="1"/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44" fontId="0" fillId="2" borderId="3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74"/>
  <sheetViews>
    <sheetView showGridLines="0" tabSelected="1" zoomScaleNormal="100" workbookViewId="0"/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140625" style="3" customWidth="1"/>
    <col min="29" max="29" width="9.7109375" style="3" customWidth="1"/>
    <col min="30" max="30" width="11.8554687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0"/>
      <c r="H2" s="2" t="s">
        <v>164</v>
      </c>
      <c r="P2" s="3" t="str">
        <f>H2</f>
        <v>Final Equalization Table, County of Burlington for the year 2024</v>
      </c>
      <c r="AD2" s="3" t="str">
        <f>H2</f>
        <v>Final Equalization Table, County of Burlington for the year 2024</v>
      </c>
    </row>
    <row r="5" spans="1:40" ht="27.6" customHeight="1" x14ac:dyDescent="0.2">
      <c r="E5" s="64" t="s">
        <v>6</v>
      </c>
      <c r="F5" s="64"/>
      <c r="G5" s="64"/>
      <c r="H5" s="64"/>
      <c r="I5" s="61" t="s">
        <v>70</v>
      </c>
      <c r="J5" s="61"/>
      <c r="K5" s="61"/>
      <c r="L5" s="61"/>
      <c r="M5" s="61"/>
      <c r="N5" s="64" t="s">
        <v>47</v>
      </c>
      <c r="O5" s="64"/>
      <c r="P5" s="64"/>
      <c r="Q5" s="64"/>
      <c r="R5" s="64"/>
      <c r="S5" s="61" t="s">
        <v>48</v>
      </c>
      <c r="T5" s="61"/>
      <c r="U5" s="61"/>
      <c r="V5" s="61" t="s">
        <v>30</v>
      </c>
      <c r="W5" s="61" t="s">
        <v>49</v>
      </c>
    </row>
    <row r="6" spans="1:40" ht="28.15" customHeight="1" x14ac:dyDescent="0.2">
      <c r="E6" s="64"/>
      <c r="F6" s="64"/>
      <c r="G6" s="64"/>
      <c r="H6" s="64"/>
      <c r="I6" s="61"/>
      <c r="J6" s="61"/>
      <c r="K6" s="61"/>
      <c r="L6" s="61"/>
      <c r="M6" s="61"/>
      <c r="N6" s="64"/>
      <c r="O6" s="64"/>
      <c r="P6" s="64"/>
      <c r="Q6" s="64"/>
      <c r="R6" s="64"/>
      <c r="S6" s="61"/>
      <c r="T6" s="61"/>
      <c r="U6" s="61"/>
      <c r="V6" s="61"/>
      <c r="W6" s="61"/>
    </row>
    <row r="7" spans="1:40" ht="12.75" customHeight="1" x14ac:dyDescent="0.2">
      <c r="E7" s="64"/>
      <c r="F7" s="64"/>
      <c r="G7" s="64"/>
      <c r="H7" s="64"/>
      <c r="I7" s="61"/>
      <c r="J7" s="61"/>
      <c r="K7" s="61"/>
      <c r="L7" s="61"/>
      <c r="M7" s="61"/>
      <c r="N7" s="64"/>
      <c r="O7" s="64"/>
      <c r="P7" s="64"/>
      <c r="Q7" s="64"/>
      <c r="R7" s="64"/>
      <c r="S7" s="61"/>
      <c r="T7" s="61"/>
      <c r="U7" s="61"/>
      <c r="V7" s="61"/>
      <c r="W7" s="61"/>
      <c r="X7" s="57" t="s">
        <v>46</v>
      </c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9"/>
    </row>
    <row r="8" spans="1:40" x14ac:dyDescent="0.2">
      <c r="E8" s="16" t="s">
        <v>12</v>
      </c>
      <c r="F8" s="16" t="s">
        <v>13</v>
      </c>
      <c r="G8" s="16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6" t="s">
        <v>25</v>
      </c>
      <c r="S8" s="17" t="s">
        <v>26</v>
      </c>
      <c r="T8" s="17" t="s">
        <v>27</v>
      </c>
      <c r="U8" s="17" t="s">
        <v>28</v>
      </c>
      <c r="V8" s="17">
        <v>5</v>
      </c>
      <c r="W8" s="17">
        <v>6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5</v>
      </c>
      <c r="AC8" s="15" t="s">
        <v>36</v>
      </c>
      <c r="AD8" s="15" t="s">
        <v>37</v>
      </c>
      <c r="AE8" s="15" t="s">
        <v>38</v>
      </c>
      <c r="AF8" s="15" t="s">
        <v>39</v>
      </c>
      <c r="AG8" s="15" t="s">
        <v>40</v>
      </c>
      <c r="AH8" s="15" t="s">
        <v>41</v>
      </c>
      <c r="AI8" s="15" t="s">
        <v>42</v>
      </c>
      <c r="AJ8" s="25" t="s">
        <v>43</v>
      </c>
      <c r="AK8" s="26" t="s">
        <v>107</v>
      </c>
      <c r="AL8" s="26" t="s">
        <v>153</v>
      </c>
      <c r="AM8" s="26" t="s">
        <v>154</v>
      </c>
      <c r="AN8" s="26" t="s">
        <v>155</v>
      </c>
    </row>
    <row r="9" spans="1:40" s="6" customFormat="1" ht="13.15" customHeight="1" x14ac:dyDescent="0.2">
      <c r="B9" s="7"/>
      <c r="C9" s="61" t="s">
        <v>44</v>
      </c>
      <c r="D9" s="62" t="s">
        <v>45</v>
      </c>
      <c r="E9" s="61" t="s">
        <v>31</v>
      </c>
      <c r="F9" s="61" t="s">
        <v>8</v>
      </c>
      <c r="G9" s="61" t="s">
        <v>50</v>
      </c>
      <c r="H9" s="61" t="s">
        <v>51</v>
      </c>
      <c r="I9" s="61" t="s">
        <v>7</v>
      </c>
      <c r="J9" s="65" t="s">
        <v>11</v>
      </c>
      <c r="K9" s="61" t="s">
        <v>56</v>
      </c>
      <c r="L9" s="61" t="s">
        <v>52</v>
      </c>
      <c r="M9" s="61" t="s">
        <v>151</v>
      </c>
      <c r="N9" s="61" t="s">
        <v>53</v>
      </c>
      <c r="O9" s="61" t="s">
        <v>9</v>
      </c>
      <c r="P9" s="61" t="s">
        <v>57</v>
      </c>
      <c r="Q9" s="61" t="s">
        <v>58</v>
      </c>
      <c r="R9" s="61" t="s">
        <v>54</v>
      </c>
      <c r="S9" s="61" t="s">
        <v>7</v>
      </c>
      <c r="T9" s="61" t="s">
        <v>10</v>
      </c>
      <c r="U9" s="61" t="s">
        <v>59</v>
      </c>
      <c r="V9" s="61" t="s">
        <v>110</v>
      </c>
      <c r="W9" s="61" t="s">
        <v>55</v>
      </c>
      <c r="X9" s="61" t="s">
        <v>60</v>
      </c>
      <c r="Y9" s="61" t="s">
        <v>156</v>
      </c>
      <c r="Z9" s="61" t="s">
        <v>69</v>
      </c>
      <c r="AA9" s="61" t="s">
        <v>68</v>
      </c>
      <c r="AB9" s="65" t="s">
        <v>157</v>
      </c>
      <c r="AC9" s="61" t="s">
        <v>152</v>
      </c>
      <c r="AD9" s="65" t="s">
        <v>158</v>
      </c>
      <c r="AE9" s="65" t="s">
        <v>159</v>
      </c>
      <c r="AF9" s="65" t="s">
        <v>160</v>
      </c>
      <c r="AG9" s="61" t="s">
        <v>62</v>
      </c>
      <c r="AH9" s="61" t="s">
        <v>61</v>
      </c>
      <c r="AI9" s="61" t="s">
        <v>64</v>
      </c>
      <c r="AJ9" s="61" t="s">
        <v>63</v>
      </c>
      <c r="AK9" s="67" t="s">
        <v>65</v>
      </c>
      <c r="AL9" s="67" t="s">
        <v>66</v>
      </c>
      <c r="AM9" s="67" t="s">
        <v>67</v>
      </c>
      <c r="AN9" s="67" t="s">
        <v>161</v>
      </c>
    </row>
    <row r="10" spans="1:40" s="6" customFormat="1" x14ac:dyDescent="0.2">
      <c r="B10" s="7"/>
      <c r="C10" s="61"/>
      <c r="D10" s="62"/>
      <c r="E10" s="61"/>
      <c r="F10" s="61"/>
      <c r="G10" s="61"/>
      <c r="H10" s="61"/>
      <c r="I10" s="61"/>
      <c r="J10" s="66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6"/>
      <c r="AC10" s="61"/>
      <c r="AD10" s="66"/>
      <c r="AE10" s="66"/>
      <c r="AF10" s="66"/>
      <c r="AG10" s="61"/>
      <c r="AH10" s="61"/>
      <c r="AI10" s="61"/>
      <c r="AJ10" s="61"/>
      <c r="AK10" s="61"/>
      <c r="AL10" s="61"/>
      <c r="AM10" s="61"/>
      <c r="AN10" s="61"/>
    </row>
    <row r="11" spans="1:40" s="6" customFormat="1" ht="55.9" customHeight="1" x14ac:dyDescent="0.2">
      <c r="B11" s="7"/>
      <c r="C11" s="61"/>
      <c r="D11" s="62"/>
      <c r="E11" s="61"/>
      <c r="F11" s="61"/>
      <c r="G11" s="61"/>
      <c r="H11" s="61"/>
      <c r="I11" s="61"/>
      <c r="J11" s="66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6"/>
      <c r="AC11" s="61"/>
      <c r="AD11" s="66"/>
      <c r="AE11" s="66"/>
      <c r="AF11" s="66"/>
      <c r="AG11" s="61"/>
      <c r="AH11" s="61"/>
      <c r="AI11" s="61"/>
      <c r="AJ11" s="61"/>
      <c r="AK11" s="61"/>
      <c r="AL11" s="61"/>
      <c r="AM11" s="61"/>
      <c r="AN11" s="61"/>
    </row>
    <row r="12" spans="1:40" s="6" customFormat="1" x14ac:dyDescent="0.2">
      <c r="B12" s="7"/>
      <c r="C12" s="61"/>
      <c r="D12" s="62"/>
      <c r="E12" s="61"/>
      <c r="F12" s="61"/>
      <c r="G12" s="61"/>
      <c r="H12" s="61"/>
      <c r="I12" s="61"/>
      <c r="J12" s="66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6"/>
      <c r="AC12" s="61"/>
      <c r="AD12" s="66"/>
      <c r="AE12" s="66"/>
      <c r="AF12" s="66"/>
      <c r="AG12" s="61"/>
      <c r="AH12" s="61"/>
      <c r="AI12" s="61"/>
      <c r="AJ12" s="61"/>
      <c r="AK12" s="61"/>
      <c r="AL12" s="61"/>
      <c r="AM12" s="61"/>
      <c r="AN12" s="61"/>
    </row>
    <row r="13" spans="1:40" s="6" customFormat="1" x14ac:dyDescent="0.2">
      <c r="B13" s="7"/>
      <c r="C13" s="61"/>
      <c r="D13" s="62"/>
      <c r="E13" s="61"/>
      <c r="F13" s="61"/>
      <c r="G13" s="61"/>
      <c r="H13" s="61"/>
      <c r="I13" s="61"/>
      <c r="J13" s="66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6"/>
      <c r="AC13" s="61"/>
      <c r="AD13" s="66"/>
      <c r="AE13" s="66"/>
      <c r="AF13" s="66"/>
      <c r="AG13" s="61"/>
      <c r="AH13" s="61"/>
      <c r="AI13" s="61"/>
      <c r="AJ13" s="61"/>
      <c r="AK13" s="61"/>
      <c r="AL13" s="61"/>
      <c r="AM13" s="61"/>
      <c r="AN13" s="61"/>
    </row>
    <row r="14" spans="1:40" s="6" customFormat="1" x14ac:dyDescent="0.2">
      <c r="B14" s="7"/>
      <c r="C14" s="61"/>
      <c r="D14" s="63"/>
      <c r="E14" s="61"/>
      <c r="F14" s="61"/>
      <c r="G14" s="61"/>
      <c r="H14" s="61"/>
      <c r="I14" s="61"/>
      <c r="J14" s="18" t="s">
        <v>111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7"/>
      <c r="AC14" s="61"/>
      <c r="AD14" s="67"/>
      <c r="AE14" s="67"/>
      <c r="AF14" s="67"/>
      <c r="AG14" s="61"/>
      <c r="AH14" s="61"/>
      <c r="AI14" s="61"/>
      <c r="AJ14" s="61"/>
      <c r="AK14" s="61"/>
      <c r="AL14" s="61"/>
      <c r="AM14" s="61"/>
      <c r="AN14" s="61"/>
    </row>
    <row r="15" spans="1:40" s="6" customFormat="1" x14ac:dyDescent="0.2">
      <c r="A15" s="24" t="s">
        <v>2</v>
      </c>
      <c r="B15" s="14" t="s">
        <v>0</v>
      </c>
      <c r="C15" s="22"/>
      <c r="D15" s="23" t="s">
        <v>112</v>
      </c>
      <c r="E15" s="28">
        <v>174973200</v>
      </c>
      <c r="F15" s="29">
        <v>77.33</v>
      </c>
      <c r="G15" s="30">
        <v>226268201</v>
      </c>
      <c r="H15" s="31">
        <v>51295001</v>
      </c>
      <c r="I15" s="32">
        <v>77</v>
      </c>
      <c r="J15" s="33">
        <v>77.33</v>
      </c>
      <c r="K15" s="31">
        <v>100</v>
      </c>
      <c r="L15" s="30">
        <v>77</v>
      </c>
      <c r="M15" s="31">
        <v>0</v>
      </c>
      <c r="N15" s="34">
        <v>22269.83</v>
      </c>
      <c r="O15" s="35">
        <v>2.194</v>
      </c>
      <c r="P15" s="31">
        <v>1015033</v>
      </c>
      <c r="Q15" s="29">
        <v>86.240000000000009</v>
      </c>
      <c r="R15" s="31">
        <v>1176986</v>
      </c>
      <c r="S15" s="36">
        <v>0</v>
      </c>
      <c r="T15" s="29">
        <v>77.33</v>
      </c>
      <c r="U15" s="36">
        <v>0</v>
      </c>
      <c r="V15" s="36">
        <v>0</v>
      </c>
      <c r="W15" s="31">
        <v>52471987</v>
      </c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0">
        <v>0</v>
      </c>
    </row>
    <row r="16" spans="1:40" s="6" customFormat="1" x14ac:dyDescent="0.2">
      <c r="A16" s="24" t="s">
        <v>2</v>
      </c>
      <c r="B16" s="14" t="s">
        <v>1</v>
      </c>
      <c r="C16" s="22"/>
      <c r="D16" s="23" t="s">
        <v>113</v>
      </c>
      <c r="E16" s="28">
        <v>123473700</v>
      </c>
      <c r="F16" s="29">
        <v>73.88</v>
      </c>
      <c r="G16" s="30">
        <v>167127369</v>
      </c>
      <c r="H16" s="31">
        <v>43653669</v>
      </c>
      <c r="I16" s="32">
        <v>93261</v>
      </c>
      <c r="J16" s="33">
        <v>73.88</v>
      </c>
      <c r="K16" s="31">
        <v>126233</v>
      </c>
      <c r="L16" s="30">
        <v>93261</v>
      </c>
      <c r="M16" s="31">
        <v>0</v>
      </c>
      <c r="N16" s="34">
        <v>23660.37</v>
      </c>
      <c r="O16" s="35">
        <v>4.8</v>
      </c>
      <c r="P16" s="31">
        <v>492924</v>
      </c>
      <c r="Q16" s="29">
        <v>79.89</v>
      </c>
      <c r="R16" s="31">
        <v>617003</v>
      </c>
      <c r="S16" s="36">
        <v>0</v>
      </c>
      <c r="T16" s="29">
        <v>73.88</v>
      </c>
      <c r="U16" s="36">
        <v>0</v>
      </c>
      <c r="V16" s="36">
        <v>0</v>
      </c>
      <c r="W16" s="31">
        <v>44270672</v>
      </c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0">
        <v>0</v>
      </c>
    </row>
    <row r="17" spans="1:40" s="6" customFormat="1" x14ac:dyDescent="0.2">
      <c r="A17" s="24" t="s">
        <v>2</v>
      </c>
      <c r="B17" s="14" t="s">
        <v>2</v>
      </c>
      <c r="C17" s="22"/>
      <c r="D17" s="23" t="s">
        <v>114</v>
      </c>
      <c r="E17" s="28">
        <v>350420400</v>
      </c>
      <c r="F17" s="29">
        <v>73.400000000000006</v>
      </c>
      <c r="G17" s="30">
        <v>477411989</v>
      </c>
      <c r="H17" s="31">
        <v>126991589</v>
      </c>
      <c r="I17" s="32">
        <v>80</v>
      </c>
      <c r="J17" s="33">
        <v>73.400000000000006</v>
      </c>
      <c r="K17" s="31">
        <v>109</v>
      </c>
      <c r="L17" s="30">
        <v>80</v>
      </c>
      <c r="M17" s="31">
        <v>0</v>
      </c>
      <c r="N17" s="34">
        <v>77708.53</v>
      </c>
      <c r="O17" s="35">
        <v>3.5310000000000001</v>
      </c>
      <c r="P17" s="31">
        <v>2200751</v>
      </c>
      <c r="Q17" s="29">
        <v>79.73</v>
      </c>
      <c r="R17" s="31">
        <v>2760255</v>
      </c>
      <c r="S17" s="36">
        <v>0</v>
      </c>
      <c r="T17" s="29">
        <v>73.400000000000006</v>
      </c>
      <c r="U17" s="36">
        <v>0</v>
      </c>
      <c r="V17" s="36">
        <v>0</v>
      </c>
      <c r="W17" s="31">
        <v>129751844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0">
        <v>0</v>
      </c>
    </row>
    <row r="18" spans="1:40" s="6" customFormat="1" x14ac:dyDescent="0.2">
      <c r="A18" s="24" t="s">
        <v>2</v>
      </c>
      <c r="B18" s="14" t="s">
        <v>3</v>
      </c>
      <c r="C18" s="27" t="s">
        <v>162</v>
      </c>
      <c r="D18" s="23" t="s">
        <v>115</v>
      </c>
      <c r="E18" s="28">
        <v>1325560025</v>
      </c>
      <c r="F18" s="29">
        <v>65.84</v>
      </c>
      <c r="G18" s="30">
        <v>2013305020</v>
      </c>
      <c r="H18" s="31">
        <v>687744995</v>
      </c>
      <c r="I18" s="32">
        <v>152</v>
      </c>
      <c r="J18" s="33">
        <v>65.84</v>
      </c>
      <c r="K18" s="31">
        <v>231</v>
      </c>
      <c r="L18" s="30">
        <v>152</v>
      </c>
      <c r="M18" s="31">
        <v>0</v>
      </c>
      <c r="N18" s="34">
        <v>125572.51</v>
      </c>
      <c r="O18" s="35">
        <v>3.0939999999999999</v>
      </c>
      <c r="P18" s="31">
        <v>4058581</v>
      </c>
      <c r="Q18" s="29">
        <v>76.44</v>
      </c>
      <c r="R18" s="31">
        <v>5309499</v>
      </c>
      <c r="S18" s="36">
        <v>0</v>
      </c>
      <c r="T18" s="29">
        <v>65.84</v>
      </c>
      <c r="U18" s="36">
        <v>0</v>
      </c>
      <c r="V18" s="36">
        <v>57062255</v>
      </c>
      <c r="W18" s="31">
        <v>750116749</v>
      </c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>
        <v>25000</v>
      </c>
      <c r="AI18" s="37"/>
      <c r="AJ18" s="37"/>
      <c r="AK18" s="37"/>
      <c r="AL18" s="37"/>
      <c r="AM18" s="37"/>
      <c r="AN18" s="30">
        <v>25000</v>
      </c>
    </row>
    <row r="19" spans="1:40" s="6" customFormat="1" x14ac:dyDescent="0.2">
      <c r="A19" s="24" t="s">
        <v>2</v>
      </c>
      <c r="B19" s="14" t="s">
        <v>4</v>
      </c>
      <c r="C19" s="27"/>
      <c r="D19" s="23" t="s">
        <v>116</v>
      </c>
      <c r="E19" s="28">
        <v>606439533</v>
      </c>
      <c r="F19" s="29">
        <v>76.12</v>
      </c>
      <c r="G19" s="30">
        <v>796688824</v>
      </c>
      <c r="H19" s="31">
        <v>190249291</v>
      </c>
      <c r="I19" s="32">
        <v>76</v>
      </c>
      <c r="J19" s="33">
        <v>76.12</v>
      </c>
      <c r="K19" s="31">
        <v>100</v>
      </c>
      <c r="L19" s="30">
        <v>76</v>
      </c>
      <c r="M19" s="31">
        <v>0</v>
      </c>
      <c r="N19" s="34">
        <v>131446.68</v>
      </c>
      <c r="O19" s="35">
        <v>4.2539999999999996</v>
      </c>
      <c r="P19" s="31">
        <v>3089955</v>
      </c>
      <c r="Q19" s="29">
        <v>79.55</v>
      </c>
      <c r="R19" s="31">
        <v>3884293</v>
      </c>
      <c r="S19" s="36">
        <v>0</v>
      </c>
      <c r="T19" s="29">
        <v>76.12</v>
      </c>
      <c r="U19" s="36">
        <v>0</v>
      </c>
      <c r="V19" s="36">
        <v>0</v>
      </c>
      <c r="W19" s="31">
        <v>194133584</v>
      </c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0">
        <v>0</v>
      </c>
    </row>
    <row r="20" spans="1:40" s="6" customFormat="1" x14ac:dyDescent="0.2">
      <c r="A20" s="24" t="s">
        <v>2</v>
      </c>
      <c r="B20" s="14" t="s">
        <v>105</v>
      </c>
      <c r="C20" s="27" t="s">
        <v>162</v>
      </c>
      <c r="D20" s="23" t="s">
        <v>117</v>
      </c>
      <c r="E20" s="28">
        <v>2554803050</v>
      </c>
      <c r="F20" s="29">
        <v>72.040000000000006</v>
      </c>
      <c r="G20" s="30">
        <v>3546367365</v>
      </c>
      <c r="H20" s="31">
        <v>991564315</v>
      </c>
      <c r="I20" s="32">
        <v>72</v>
      </c>
      <c r="J20" s="33">
        <v>72.040000000000006</v>
      </c>
      <c r="K20" s="31">
        <v>100</v>
      </c>
      <c r="L20" s="30">
        <v>72</v>
      </c>
      <c r="M20" s="31">
        <v>0</v>
      </c>
      <c r="N20" s="34">
        <v>335207.84999999998</v>
      </c>
      <c r="O20" s="35">
        <v>2.8889999999999998</v>
      </c>
      <c r="P20" s="31">
        <v>11602902</v>
      </c>
      <c r="Q20" s="29">
        <v>78.149999999999991</v>
      </c>
      <c r="R20" s="31">
        <v>14846964</v>
      </c>
      <c r="S20" s="36">
        <v>0</v>
      </c>
      <c r="T20" s="29">
        <v>72.040000000000006</v>
      </c>
      <c r="U20" s="36">
        <v>0</v>
      </c>
      <c r="V20" s="36">
        <v>57974562</v>
      </c>
      <c r="W20" s="31">
        <v>1064385841</v>
      </c>
      <c r="X20" s="37"/>
      <c r="Y20" s="37">
        <v>2517900</v>
      </c>
      <c r="Z20" s="37"/>
      <c r="AA20" s="37"/>
      <c r="AB20" s="37">
        <v>4400000</v>
      </c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0">
        <v>6917900</v>
      </c>
    </row>
    <row r="21" spans="1:40" s="6" customFormat="1" x14ac:dyDescent="0.2">
      <c r="A21" s="24" t="s">
        <v>2</v>
      </c>
      <c r="B21" s="14" t="s">
        <v>104</v>
      </c>
      <c r="C21" s="22" t="s">
        <v>42</v>
      </c>
      <c r="D21" s="23" t="s">
        <v>118</v>
      </c>
      <c r="E21" s="28">
        <v>842664840</v>
      </c>
      <c r="F21" s="29">
        <v>75.75</v>
      </c>
      <c r="G21" s="30">
        <v>1112428832</v>
      </c>
      <c r="H21" s="31">
        <v>269763992</v>
      </c>
      <c r="I21" s="32">
        <v>76</v>
      </c>
      <c r="J21" s="33">
        <v>75.75</v>
      </c>
      <c r="K21" s="31">
        <v>100</v>
      </c>
      <c r="L21" s="30">
        <v>76</v>
      </c>
      <c r="M21" s="31">
        <v>0</v>
      </c>
      <c r="N21" s="34">
        <v>35731.910000000003</v>
      </c>
      <c r="O21" s="35">
        <v>3.1219999999999999</v>
      </c>
      <c r="P21" s="31">
        <v>1144520</v>
      </c>
      <c r="Q21" s="29">
        <v>83.57</v>
      </c>
      <c r="R21" s="31">
        <v>1369535</v>
      </c>
      <c r="S21" s="36">
        <v>0</v>
      </c>
      <c r="T21" s="29">
        <v>75.75</v>
      </c>
      <c r="U21" s="36">
        <v>0</v>
      </c>
      <c r="V21" s="36">
        <v>1647525</v>
      </c>
      <c r="W21" s="31">
        <v>272781052</v>
      </c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0">
        <v>0</v>
      </c>
    </row>
    <row r="22" spans="1:40" s="6" customFormat="1" x14ac:dyDescent="0.2">
      <c r="A22" s="24" t="s">
        <v>2</v>
      </c>
      <c r="B22" s="14" t="s">
        <v>103</v>
      </c>
      <c r="C22" s="27" t="s">
        <v>5</v>
      </c>
      <c r="D22" s="23" t="s">
        <v>119</v>
      </c>
      <c r="E22" s="28">
        <v>1644790350</v>
      </c>
      <c r="F22" s="29">
        <v>66.66</v>
      </c>
      <c r="G22" s="30">
        <v>2467432268</v>
      </c>
      <c r="H22" s="31">
        <v>822641918</v>
      </c>
      <c r="I22" s="32">
        <v>71</v>
      </c>
      <c r="J22" s="33">
        <v>66.66</v>
      </c>
      <c r="K22" s="31">
        <v>107</v>
      </c>
      <c r="L22" s="30">
        <v>71</v>
      </c>
      <c r="M22" s="31">
        <v>0</v>
      </c>
      <c r="N22" s="34">
        <v>285662.44</v>
      </c>
      <c r="O22" s="35">
        <v>3.4769999999999999</v>
      </c>
      <c r="P22" s="31">
        <v>8215773</v>
      </c>
      <c r="Q22" s="29">
        <v>71.419999999999987</v>
      </c>
      <c r="R22" s="31">
        <v>11503463</v>
      </c>
      <c r="S22" s="36">
        <v>0</v>
      </c>
      <c r="T22" s="29">
        <v>66.66</v>
      </c>
      <c r="U22" s="36">
        <v>0</v>
      </c>
      <c r="V22" s="36">
        <v>4219754</v>
      </c>
      <c r="W22" s="31">
        <v>838365135</v>
      </c>
      <c r="X22" s="37"/>
      <c r="Y22" s="37">
        <v>2822200</v>
      </c>
      <c r="Z22" s="37"/>
      <c r="AA22" s="37"/>
      <c r="AB22" s="37">
        <v>63500</v>
      </c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0">
        <v>2885700</v>
      </c>
    </row>
    <row r="23" spans="1:40" s="6" customFormat="1" x14ac:dyDescent="0.2">
      <c r="A23" s="24" t="s">
        <v>2</v>
      </c>
      <c r="B23" s="14" t="s">
        <v>102</v>
      </c>
      <c r="C23" s="22" t="s">
        <v>5</v>
      </c>
      <c r="D23" s="23" t="s">
        <v>120</v>
      </c>
      <c r="E23" s="28">
        <v>448960600</v>
      </c>
      <c r="F23" s="29">
        <v>69.849999999999994</v>
      </c>
      <c r="G23" s="30">
        <v>642749606</v>
      </c>
      <c r="H23" s="31">
        <v>193789006</v>
      </c>
      <c r="I23" s="32">
        <v>70</v>
      </c>
      <c r="J23" s="33">
        <v>69.849999999999994</v>
      </c>
      <c r="K23" s="31">
        <v>100</v>
      </c>
      <c r="L23" s="30">
        <v>70</v>
      </c>
      <c r="M23" s="31">
        <v>0</v>
      </c>
      <c r="N23" s="34">
        <v>159814.54</v>
      </c>
      <c r="O23" s="35">
        <v>3.4159999999999999</v>
      </c>
      <c r="P23" s="31">
        <v>4678412</v>
      </c>
      <c r="Q23" s="29">
        <v>78.930000000000007</v>
      </c>
      <c r="R23" s="31">
        <v>5927293</v>
      </c>
      <c r="S23" s="36">
        <v>0</v>
      </c>
      <c r="T23" s="29">
        <v>69.849999999999994</v>
      </c>
      <c r="U23" s="36">
        <v>0</v>
      </c>
      <c r="V23" s="36">
        <v>0</v>
      </c>
      <c r="W23" s="31">
        <v>199716299</v>
      </c>
      <c r="X23" s="37"/>
      <c r="Y23" s="37">
        <v>112200</v>
      </c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0">
        <v>112200</v>
      </c>
    </row>
    <row r="24" spans="1:40" s="6" customFormat="1" x14ac:dyDescent="0.2">
      <c r="A24" s="24" t="s">
        <v>2</v>
      </c>
      <c r="B24" s="14" t="s">
        <v>101</v>
      </c>
      <c r="C24" s="27" t="s">
        <v>5</v>
      </c>
      <c r="D24" s="23" t="s">
        <v>121</v>
      </c>
      <c r="E24" s="28">
        <v>1468617100</v>
      </c>
      <c r="F24" s="29">
        <v>67.09</v>
      </c>
      <c r="G24" s="30">
        <v>2189025339</v>
      </c>
      <c r="H24" s="31">
        <v>720408239</v>
      </c>
      <c r="I24" s="32">
        <v>73</v>
      </c>
      <c r="J24" s="33">
        <v>67.09</v>
      </c>
      <c r="K24" s="31">
        <v>109</v>
      </c>
      <c r="L24" s="30">
        <v>73</v>
      </c>
      <c r="M24" s="31">
        <v>0</v>
      </c>
      <c r="N24" s="34">
        <v>186979.44</v>
      </c>
      <c r="O24" s="35">
        <v>3.7749999999999999</v>
      </c>
      <c r="P24" s="31">
        <v>4953098</v>
      </c>
      <c r="Q24" s="29">
        <v>73.48</v>
      </c>
      <c r="R24" s="31">
        <v>6740743</v>
      </c>
      <c r="S24" s="36">
        <v>0</v>
      </c>
      <c r="T24" s="29">
        <v>67.09</v>
      </c>
      <c r="U24" s="36">
        <v>0</v>
      </c>
      <c r="V24" s="36">
        <v>0</v>
      </c>
      <c r="W24" s="31">
        <v>727148982</v>
      </c>
      <c r="X24" s="37"/>
      <c r="Y24" s="37">
        <v>2143900</v>
      </c>
      <c r="Z24" s="37"/>
      <c r="AA24" s="37"/>
      <c r="AB24" s="37"/>
      <c r="AC24" s="37"/>
      <c r="AD24" s="37"/>
      <c r="AE24" s="37"/>
      <c r="AF24" s="37"/>
      <c r="AG24" s="37">
        <v>19390500</v>
      </c>
      <c r="AH24" s="37">
        <v>280000</v>
      </c>
      <c r="AI24" s="37"/>
      <c r="AJ24" s="37"/>
      <c r="AK24" s="37"/>
      <c r="AL24" s="37"/>
      <c r="AM24" s="37"/>
      <c r="AN24" s="30">
        <v>21814400</v>
      </c>
    </row>
    <row r="25" spans="1:40" s="6" customFormat="1" x14ac:dyDescent="0.2">
      <c r="A25" s="24" t="s">
        <v>2</v>
      </c>
      <c r="B25" s="14" t="s">
        <v>100</v>
      </c>
      <c r="C25" s="22" t="s">
        <v>5</v>
      </c>
      <c r="D25" s="23" t="s">
        <v>122</v>
      </c>
      <c r="E25" s="28">
        <v>586415600</v>
      </c>
      <c r="F25" s="29">
        <v>69.55</v>
      </c>
      <c r="G25" s="30">
        <v>843156866</v>
      </c>
      <c r="H25" s="31">
        <v>256741266</v>
      </c>
      <c r="I25" s="32">
        <v>452078</v>
      </c>
      <c r="J25" s="33">
        <v>69.55</v>
      </c>
      <c r="K25" s="31">
        <v>650004</v>
      </c>
      <c r="L25" s="30">
        <v>452078</v>
      </c>
      <c r="M25" s="31">
        <v>0</v>
      </c>
      <c r="N25" s="34">
        <v>17258.71</v>
      </c>
      <c r="O25" s="35">
        <v>3.2240000000000002</v>
      </c>
      <c r="P25" s="31">
        <v>535320</v>
      </c>
      <c r="Q25" s="29">
        <v>74.850000000000009</v>
      </c>
      <c r="R25" s="31">
        <v>715190</v>
      </c>
      <c r="S25" s="36">
        <v>0</v>
      </c>
      <c r="T25" s="29">
        <v>69.55</v>
      </c>
      <c r="U25" s="36">
        <v>0</v>
      </c>
      <c r="V25" s="36">
        <v>0</v>
      </c>
      <c r="W25" s="31">
        <v>257456456</v>
      </c>
      <c r="X25" s="37"/>
      <c r="Y25" s="37">
        <v>486900</v>
      </c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0">
        <v>486900</v>
      </c>
    </row>
    <row r="26" spans="1:40" s="6" customFormat="1" x14ac:dyDescent="0.2">
      <c r="A26" s="24" t="s">
        <v>2</v>
      </c>
      <c r="B26" s="14" t="s">
        <v>99</v>
      </c>
      <c r="C26" s="27"/>
      <c r="D26" s="23" t="s">
        <v>123</v>
      </c>
      <c r="E26" s="28">
        <v>697688200</v>
      </c>
      <c r="F26" s="29">
        <v>80.710000000000008</v>
      </c>
      <c r="G26" s="30">
        <v>864438360</v>
      </c>
      <c r="H26" s="31">
        <v>166750160</v>
      </c>
      <c r="I26" s="32">
        <v>84</v>
      </c>
      <c r="J26" s="33">
        <v>80.710000000000008</v>
      </c>
      <c r="K26" s="31">
        <v>104</v>
      </c>
      <c r="L26" s="30">
        <v>84</v>
      </c>
      <c r="M26" s="31">
        <v>0</v>
      </c>
      <c r="N26" s="34">
        <v>99527.32</v>
      </c>
      <c r="O26" s="35">
        <v>3.3530000000000002</v>
      </c>
      <c r="P26" s="31">
        <v>2968307</v>
      </c>
      <c r="Q26" s="29">
        <v>83.99</v>
      </c>
      <c r="R26" s="31">
        <v>3534120</v>
      </c>
      <c r="S26" s="36">
        <v>0</v>
      </c>
      <c r="T26" s="29">
        <v>80.710000000000008</v>
      </c>
      <c r="U26" s="36">
        <v>0</v>
      </c>
      <c r="V26" s="36">
        <v>0</v>
      </c>
      <c r="W26" s="31">
        <v>170284280</v>
      </c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0">
        <v>0</v>
      </c>
    </row>
    <row r="27" spans="1:40" s="6" customFormat="1" x14ac:dyDescent="0.2">
      <c r="A27" s="24" t="s">
        <v>2</v>
      </c>
      <c r="B27" s="14" t="s">
        <v>98</v>
      </c>
      <c r="C27" s="27" t="s">
        <v>42</v>
      </c>
      <c r="D27" s="23" t="s">
        <v>124</v>
      </c>
      <c r="E27" s="28">
        <v>5303217056</v>
      </c>
      <c r="F27" s="29">
        <v>74.39</v>
      </c>
      <c r="G27" s="30">
        <v>7128938105</v>
      </c>
      <c r="H27" s="31">
        <v>1825721049</v>
      </c>
      <c r="I27" s="32">
        <v>81</v>
      </c>
      <c r="J27" s="33">
        <v>74.39</v>
      </c>
      <c r="K27" s="31">
        <v>109</v>
      </c>
      <c r="L27" s="30">
        <v>81</v>
      </c>
      <c r="M27" s="31">
        <v>0</v>
      </c>
      <c r="N27" s="34">
        <v>100223.15</v>
      </c>
      <c r="O27" s="35">
        <v>3.0169999999999999</v>
      </c>
      <c r="P27" s="31">
        <v>3321947</v>
      </c>
      <c r="Q27" s="29">
        <v>81.39</v>
      </c>
      <c r="R27" s="31">
        <v>4081517</v>
      </c>
      <c r="S27" s="36">
        <v>0</v>
      </c>
      <c r="T27" s="29">
        <v>74.39</v>
      </c>
      <c r="U27" s="36">
        <v>0</v>
      </c>
      <c r="V27" s="36">
        <v>10695787</v>
      </c>
      <c r="W27" s="31">
        <v>1840498353</v>
      </c>
      <c r="X27" s="37"/>
      <c r="Y27" s="37">
        <v>6574900</v>
      </c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>
        <v>701840</v>
      </c>
      <c r="AN27" s="30">
        <v>7276740</v>
      </c>
    </row>
    <row r="28" spans="1:40" s="6" customFormat="1" x14ac:dyDescent="0.2">
      <c r="A28" s="24" t="s">
        <v>2</v>
      </c>
      <c r="B28" s="14" t="s">
        <v>97</v>
      </c>
      <c r="C28" s="22"/>
      <c r="D28" s="23" t="s">
        <v>125</v>
      </c>
      <c r="E28" s="28">
        <v>53521300</v>
      </c>
      <c r="F28" s="29">
        <v>74.58</v>
      </c>
      <c r="G28" s="30">
        <v>71763610</v>
      </c>
      <c r="H28" s="31">
        <v>18242310</v>
      </c>
      <c r="I28" s="32">
        <v>100</v>
      </c>
      <c r="J28" s="33">
        <v>74.58</v>
      </c>
      <c r="K28" s="31">
        <v>134</v>
      </c>
      <c r="L28" s="30">
        <v>100</v>
      </c>
      <c r="M28" s="31">
        <v>0</v>
      </c>
      <c r="N28" s="34">
        <v>65648.27</v>
      </c>
      <c r="O28" s="35">
        <v>2.91</v>
      </c>
      <c r="P28" s="31">
        <v>2255954</v>
      </c>
      <c r="Q28" s="29">
        <v>85.99</v>
      </c>
      <c r="R28" s="31">
        <v>2623507</v>
      </c>
      <c r="S28" s="36">
        <v>0</v>
      </c>
      <c r="T28" s="29">
        <v>74.58</v>
      </c>
      <c r="U28" s="36">
        <v>0</v>
      </c>
      <c r="V28" s="36">
        <v>0</v>
      </c>
      <c r="W28" s="31">
        <v>20865817</v>
      </c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0">
        <v>0</v>
      </c>
    </row>
    <row r="29" spans="1:40" s="6" customFormat="1" x14ac:dyDescent="0.2">
      <c r="A29" s="24" t="s">
        <v>2</v>
      </c>
      <c r="B29" s="14" t="s">
        <v>96</v>
      </c>
      <c r="C29" s="27" t="s">
        <v>162</v>
      </c>
      <c r="D29" s="23" t="s">
        <v>126</v>
      </c>
      <c r="E29" s="28">
        <v>1340307000</v>
      </c>
      <c r="F29" s="29">
        <v>86.77</v>
      </c>
      <c r="G29" s="30">
        <v>1544666359</v>
      </c>
      <c r="H29" s="31">
        <v>204359359</v>
      </c>
      <c r="I29" s="32">
        <v>100</v>
      </c>
      <c r="J29" s="33">
        <v>86.77</v>
      </c>
      <c r="K29" s="31">
        <v>115</v>
      </c>
      <c r="L29" s="30">
        <v>100</v>
      </c>
      <c r="M29" s="31">
        <v>0</v>
      </c>
      <c r="N29" s="34">
        <v>415378.98</v>
      </c>
      <c r="O29" s="35">
        <v>2.403</v>
      </c>
      <c r="P29" s="31">
        <v>17285850</v>
      </c>
      <c r="Q29" s="29">
        <v>92.58</v>
      </c>
      <c r="R29" s="31">
        <v>18671257</v>
      </c>
      <c r="S29" s="36">
        <v>0</v>
      </c>
      <c r="T29" s="29">
        <v>86.77</v>
      </c>
      <c r="U29" s="36">
        <v>0</v>
      </c>
      <c r="V29" s="36">
        <v>0</v>
      </c>
      <c r="W29" s="31">
        <v>223030616</v>
      </c>
      <c r="X29" s="37"/>
      <c r="Y29" s="37">
        <v>2225200</v>
      </c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0">
        <v>2225200</v>
      </c>
    </row>
    <row r="30" spans="1:40" s="6" customFormat="1" x14ac:dyDescent="0.2">
      <c r="A30" s="24" t="s">
        <v>2</v>
      </c>
      <c r="B30" s="14" t="s">
        <v>95</v>
      </c>
      <c r="C30" s="27" t="s">
        <v>163</v>
      </c>
      <c r="D30" s="23" t="s">
        <v>127</v>
      </c>
      <c r="E30" s="28">
        <v>792687100</v>
      </c>
      <c r="F30" s="29">
        <v>70.320000000000007</v>
      </c>
      <c r="G30" s="30">
        <v>1127256968</v>
      </c>
      <c r="H30" s="31">
        <v>334569868</v>
      </c>
      <c r="I30" s="32">
        <v>0</v>
      </c>
      <c r="J30" s="33">
        <v>70.320000000000007</v>
      </c>
      <c r="K30" s="31">
        <v>0</v>
      </c>
      <c r="L30" s="30">
        <v>0</v>
      </c>
      <c r="M30" s="31">
        <v>0</v>
      </c>
      <c r="N30" s="34">
        <v>54573.31</v>
      </c>
      <c r="O30" s="35">
        <v>2.5529999999999999</v>
      </c>
      <c r="P30" s="31">
        <v>2137615</v>
      </c>
      <c r="Q30" s="29">
        <v>79.759999999999991</v>
      </c>
      <c r="R30" s="31">
        <v>2680059</v>
      </c>
      <c r="S30" s="36">
        <v>0</v>
      </c>
      <c r="T30" s="29">
        <v>70.320000000000007</v>
      </c>
      <c r="U30" s="36">
        <v>0</v>
      </c>
      <c r="V30" s="36">
        <v>0</v>
      </c>
      <c r="W30" s="31">
        <v>337249927</v>
      </c>
      <c r="X30" s="37"/>
      <c r="Y30" s="37">
        <v>576900</v>
      </c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0">
        <v>576900</v>
      </c>
    </row>
    <row r="31" spans="1:40" s="6" customFormat="1" x14ac:dyDescent="0.2">
      <c r="A31" s="24" t="s">
        <v>2</v>
      </c>
      <c r="B31" s="14" t="s">
        <v>94</v>
      </c>
      <c r="C31" s="27" t="s">
        <v>5</v>
      </c>
      <c r="D31" s="23" t="s">
        <v>128</v>
      </c>
      <c r="E31" s="28">
        <v>1414240073</v>
      </c>
      <c r="F31" s="29">
        <v>75.319999999999993</v>
      </c>
      <c r="G31" s="30">
        <v>1877642157</v>
      </c>
      <c r="H31" s="31">
        <v>463402084</v>
      </c>
      <c r="I31" s="32">
        <v>75</v>
      </c>
      <c r="J31" s="33">
        <v>75.319999999999993</v>
      </c>
      <c r="K31" s="31">
        <v>100</v>
      </c>
      <c r="L31" s="30">
        <v>75</v>
      </c>
      <c r="M31" s="31">
        <v>0</v>
      </c>
      <c r="N31" s="34">
        <v>90982</v>
      </c>
      <c r="O31" s="35">
        <v>2.5030000000000001</v>
      </c>
      <c r="P31" s="31">
        <v>3634918</v>
      </c>
      <c r="Q31" s="29">
        <v>85.97</v>
      </c>
      <c r="R31" s="31">
        <v>4228124</v>
      </c>
      <c r="S31" s="36">
        <v>0</v>
      </c>
      <c r="T31" s="29">
        <v>75.319999999999993</v>
      </c>
      <c r="U31" s="36">
        <v>0</v>
      </c>
      <c r="V31" s="36">
        <v>0</v>
      </c>
      <c r="W31" s="31">
        <v>467630208</v>
      </c>
      <c r="X31" s="37"/>
      <c r="Y31" s="37">
        <v>3120000</v>
      </c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0">
        <v>3120000</v>
      </c>
    </row>
    <row r="32" spans="1:40" s="6" customFormat="1" x14ac:dyDescent="0.2">
      <c r="A32" s="24" t="s">
        <v>2</v>
      </c>
      <c r="B32" s="14" t="s">
        <v>93</v>
      </c>
      <c r="C32" s="22"/>
      <c r="D32" s="23" t="s">
        <v>129</v>
      </c>
      <c r="E32" s="28">
        <v>1022933600</v>
      </c>
      <c r="F32" s="29">
        <v>71.16</v>
      </c>
      <c r="G32" s="30">
        <v>1437512085</v>
      </c>
      <c r="H32" s="31">
        <v>414578485</v>
      </c>
      <c r="I32" s="32">
        <v>100</v>
      </c>
      <c r="J32" s="33">
        <v>71.16</v>
      </c>
      <c r="K32" s="31">
        <v>141</v>
      </c>
      <c r="L32" s="30">
        <v>100</v>
      </c>
      <c r="M32" s="31">
        <v>0</v>
      </c>
      <c r="N32" s="34">
        <v>30529.45</v>
      </c>
      <c r="O32" s="35">
        <v>3.2679999999999998</v>
      </c>
      <c r="P32" s="31">
        <v>934194</v>
      </c>
      <c r="Q32" s="29">
        <v>74.570000000000007</v>
      </c>
      <c r="R32" s="31">
        <v>1252775</v>
      </c>
      <c r="S32" s="36">
        <v>0</v>
      </c>
      <c r="T32" s="29">
        <v>71.16</v>
      </c>
      <c r="U32" s="36">
        <v>0</v>
      </c>
      <c r="V32" s="36">
        <v>0</v>
      </c>
      <c r="W32" s="31">
        <v>415831260</v>
      </c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0">
        <v>0</v>
      </c>
    </row>
    <row r="33" spans="1:40" s="6" customFormat="1" x14ac:dyDescent="0.2">
      <c r="A33" s="24" t="s">
        <v>2</v>
      </c>
      <c r="B33" s="14" t="s">
        <v>92</v>
      </c>
      <c r="C33" s="27" t="s">
        <v>5</v>
      </c>
      <c r="D33" s="23" t="s">
        <v>130</v>
      </c>
      <c r="E33" s="28">
        <v>1334597610</v>
      </c>
      <c r="F33" s="29">
        <v>68.05</v>
      </c>
      <c r="G33" s="30">
        <v>1961201484</v>
      </c>
      <c r="H33" s="31">
        <v>626603874</v>
      </c>
      <c r="I33" s="32">
        <v>68</v>
      </c>
      <c r="J33" s="33">
        <v>68.05</v>
      </c>
      <c r="K33" s="31">
        <v>100</v>
      </c>
      <c r="L33" s="30">
        <v>68</v>
      </c>
      <c r="M33" s="31">
        <v>0</v>
      </c>
      <c r="N33" s="34">
        <v>114045.19</v>
      </c>
      <c r="O33" s="35">
        <v>3.6859999999999999</v>
      </c>
      <c r="P33" s="31">
        <v>3094009</v>
      </c>
      <c r="Q33" s="29">
        <v>79.62</v>
      </c>
      <c r="R33" s="31">
        <v>3885970</v>
      </c>
      <c r="S33" s="36">
        <v>0</v>
      </c>
      <c r="T33" s="29">
        <v>68.05</v>
      </c>
      <c r="U33" s="36">
        <v>0</v>
      </c>
      <c r="V33" s="36">
        <v>0</v>
      </c>
      <c r="W33" s="31">
        <v>630489844</v>
      </c>
      <c r="X33" s="37"/>
      <c r="Y33" s="37">
        <v>39000</v>
      </c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0">
        <v>39000</v>
      </c>
    </row>
    <row r="34" spans="1:40" s="6" customFormat="1" x14ac:dyDescent="0.2">
      <c r="A34" s="24" t="s">
        <v>2</v>
      </c>
      <c r="B34" s="14" t="s">
        <v>91</v>
      </c>
      <c r="C34" s="27" t="s">
        <v>5</v>
      </c>
      <c r="D34" s="23" t="s">
        <v>131</v>
      </c>
      <c r="E34" s="28">
        <v>3153248400</v>
      </c>
      <c r="F34" s="29">
        <v>67.5</v>
      </c>
      <c r="G34" s="30">
        <v>4671479111</v>
      </c>
      <c r="H34" s="31">
        <v>1518230711</v>
      </c>
      <c r="I34" s="32">
        <v>68</v>
      </c>
      <c r="J34" s="33">
        <v>67.5</v>
      </c>
      <c r="K34" s="31">
        <v>101</v>
      </c>
      <c r="L34" s="30">
        <v>68</v>
      </c>
      <c r="M34" s="31">
        <v>0</v>
      </c>
      <c r="N34" s="34">
        <v>87655.95</v>
      </c>
      <c r="O34" s="35">
        <v>3.3180000000000001</v>
      </c>
      <c r="P34" s="31">
        <v>2641831</v>
      </c>
      <c r="Q34" s="29">
        <v>75.160000000000011</v>
      </c>
      <c r="R34" s="31">
        <v>3514943</v>
      </c>
      <c r="S34" s="36">
        <v>0</v>
      </c>
      <c r="T34" s="29">
        <v>67.5</v>
      </c>
      <c r="U34" s="36">
        <v>0</v>
      </c>
      <c r="V34" s="36">
        <v>0</v>
      </c>
      <c r="W34" s="31">
        <v>1521745654</v>
      </c>
      <c r="X34" s="37"/>
      <c r="Y34" s="37">
        <v>64800</v>
      </c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>
        <v>1476900</v>
      </c>
      <c r="AN34" s="30">
        <v>1541700</v>
      </c>
    </row>
    <row r="35" spans="1:40" s="6" customFormat="1" x14ac:dyDescent="0.2">
      <c r="A35" s="24" t="s">
        <v>2</v>
      </c>
      <c r="B35" s="14" t="s">
        <v>90</v>
      </c>
      <c r="C35" s="22"/>
      <c r="D35" s="23" t="s">
        <v>132</v>
      </c>
      <c r="E35" s="28">
        <v>451379600</v>
      </c>
      <c r="F35" s="29">
        <v>66.72</v>
      </c>
      <c r="G35" s="30">
        <v>676528177</v>
      </c>
      <c r="H35" s="31">
        <v>225148577</v>
      </c>
      <c r="I35" s="32">
        <v>67</v>
      </c>
      <c r="J35" s="33">
        <v>66.72</v>
      </c>
      <c r="K35" s="31">
        <v>100</v>
      </c>
      <c r="L35" s="30">
        <v>67</v>
      </c>
      <c r="M35" s="31">
        <v>0</v>
      </c>
      <c r="N35" s="34">
        <v>6492.87</v>
      </c>
      <c r="O35" s="35">
        <v>3.5950000000000002</v>
      </c>
      <c r="P35" s="31">
        <v>180608</v>
      </c>
      <c r="Q35" s="29">
        <v>73.819999999999993</v>
      </c>
      <c r="R35" s="31">
        <v>244660</v>
      </c>
      <c r="S35" s="36">
        <v>0</v>
      </c>
      <c r="T35" s="29">
        <v>66.72</v>
      </c>
      <c r="U35" s="36">
        <v>0</v>
      </c>
      <c r="V35" s="36">
        <v>0</v>
      </c>
      <c r="W35" s="31">
        <v>225393237</v>
      </c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0">
        <v>0</v>
      </c>
    </row>
    <row r="36" spans="1:40" s="6" customFormat="1" x14ac:dyDescent="0.2">
      <c r="A36" s="24" t="s">
        <v>2</v>
      </c>
      <c r="B36" s="14" t="s">
        <v>89</v>
      </c>
      <c r="C36" s="27" t="s">
        <v>5</v>
      </c>
      <c r="D36" s="23" t="s">
        <v>133</v>
      </c>
      <c r="E36" s="28">
        <v>4107719302</v>
      </c>
      <c r="F36" s="29">
        <v>69.94</v>
      </c>
      <c r="G36" s="30">
        <v>5873204607</v>
      </c>
      <c r="H36" s="31">
        <v>1765485305</v>
      </c>
      <c r="I36" s="32">
        <v>70</v>
      </c>
      <c r="J36" s="33">
        <v>69.94</v>
      </c>
      <c r="K36" s="31">
        <v>100</v>
      </c>
      <c r="L36" s="30">
        <v>70</v>
      </c>
      <c r="M36" s="31">
        <v>0</v>
      </c>
      <c r="N36" s="34">
        <v>469750.47</v>
      </c>
      <c r="O36" s="35">
        <v>2.6760000000000002</v>
      </c>
      <c r="P36" s="31">
        <v>17554203</v>
      </c>
      <c r="Q36" s="29">
        <v>76.900000000000006</v>
      </c>
      <c r="R36" s="31">
        <v>22827312</v>
      </c>
      <c r="S36" s="36">
        <v>0</v>
      </c>
      <c r="T36" s="29">
        <v>69.94</v>
      </c>
      <c r="U36" s="36">
        <v>0</v>
      </c>
      <c r="V36" s="36">
        <v>0</v>
      </c>
      <c r="W36" s="31">
        <v>1788312617</v>
      </c>
      <c r="X36" s="37"/>
      <c r="Y36" s="37">
        <v>2232800</v>
      </c>
      <c r="Z36" s="37">
        <v>2500</v>
      </c>
      <c r="AA36" s="37"/>
      <c r="AB36" s="37"/>
      <c r="AC36" s="37"/>
      <c r="AD36" s="37"/>
      <c r="AE36" s="37"/>
      <c r="AF36" s="37"/>
      <c r="AG36" s="37">
        <v>418800</v>
      </c>
      <c r="AH36" s="37">
        <v>1396500</v>
      </c>
      <c r="AI36" s="37"/>
      <c r="AJ36" s="37"/>
      <c r="AK36" s="37"/>
      <c r="AL36" s="37"/>
      <c r="AM36" s="37"/>
      <c r="AN36" s="30">
        <v>4050600</v>
      </c>
    </row>
    <row r="37" spans="1:40" s="6" customFormat="1" x14ac:dyDescent="0.2">
      <c r="A37" s="24" t="s">
        <v>2</v>
      </c>
      <c r="B37" s="14" t="s">
        <v>88</v>
      </c>
      <c r="C37" s="27" t="s">
        <v>5</v>
      </c>
      <c r="D37" s="23" t="s">
        <v>134</v>
      </c>
      <c r="E37" s="28">
        <v>647026300</v>
      </c>
      <c r="F37" s="29">
        <v>72.97</v>
      </c>
      <c r="G37" s="30">
        <v>886701795</v>
      </c>
      <c r="H37" s="31">
        <v>239675495</v>
      </c>
      <c r="I37" s="32">
        <v>100</v>
      </c>
      <c r="J37" s="33">
        <v>72.97</v>
      </c>
      <c r="K37" s="31">
        <v>137</v>
      </c>
      <c r="L37" s="30">
        <v>100</v>
      </c>
      <c r="M37" s="31">
        <v>0</v>
      </c>
      <c r="N37" s="34">
        <v>157668.24</v>
      </c>
      <c r="O37" s="35">
        <v>3.1320000000000001</v>
      </c>
      <c r="P37" s="31">
        <v>5034107</v>
      </c>
      <c r="Q37" s="29">
        <v>83.27</v>
      </c>
      <c r="R37" s="31">
        <v>6045523</v>
      </c>
      <c r="S37" s="36">
        <v>0</v>
      </c>
      <c r="T37" s="29">
        <v>72.97</v>
      </c>
      <c r="U37" s="36">
        <v>0</v>
      </c>
      <c r="V37" s="36">
        <v>0</v>
      </c>
      <c r="W37" s="31">
        <v>245721018</v>
      </c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>
        <v>25000</v>
      </c>
      <c r="AI37" s="37"/>
      <c r="AJ37" s="37"/>
      <c r="AK37" s="37"/>
      <c r="AL37" s="37"/>
      <c r="AM37" s="37"/>
      <c r="AN37" s="30">
        <v>25000</v>
      </c>
    </row>
    <row r="38" spans="1:40" s="6" customFormat="1" x14ac:dyDescent="0.2">
      <c r="A38" s="24" t="s">
        <v>2</v>
      </c>
      <c r="B38" s="14" t="s">
        <v>87</v>
      </c>
      <c r="C38" s="27" t="s">
        <v>5</v>
      </c>
      <c r="D38" s="23" t="s">
        <v>135</v>
      </c>
      <c r="E38" s="28">
        <v>5865618600</v>
      </c>
      <c r="F38" s="29">
        <v>73.400000000000006</v>
      </c>
      <c r="G38" s="30">
        <v>7991305995</v>
      </c>
      <c r="H38" s="31">
        <v>2125687395</v>
      </c>
      <c r="I38" s="32">
        <v>79</v>
      </c>
      <c r="J38" s="33">
        <v>73.400000000000006</v>
      </c>
      <c r="K38" s="31">
        <v>108</v>
      </c>
      <c r="L38" s="30">
        <v>79</v>
      </c>
      <c r="M38" s="31">
        <v>0</v>
      </c>
      <c r="N38" s="34">
        <v>153215.94</v>
      </c>
      <c r="O38" s="35">
        <v>2.8069999999999999</v>
      </c>
      <c r="P38" s="31">
        <v>5458352</v>
      </c>
      <c r="Q38" s="29">
        <v>79.36</v>
      </c>
      <c r="R38" s="31">
        <v>6877964</v>
      </c>
      <c r="S38" s="36">
        <v>0</v>
      </c>
      <c r="T38" s="29">
        <v>73.400000000000006</v>
      </c>
      <c r="U38" s="36">
        <v>0</v>
      </c>
      <c r="V38" s="36">
        <v>0</v>
      </c>
      <c r="W38" s="31">
        <v>2132565359</v>
      </c>
      <c r="X38" s="37"/>
      <c r="Y38" s="37">
        <v>22790300</v>
      </c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0">
        <v>22790300</v>
      </c>
    </row>
    <row r="39" spans="1:40" s="6" customFormat="1" x14ac:dyDescent="0.2">
      <c r="A39" s="24" t="s">
        <v>2</v>
      </c>
      <c r="B39" s="14" t="s">
        <v>86</v>
      </c>
      <c r="C39" s="22"/>
      <c r="D39" s="23" t="s">
        <v>136</v>
      </c>
      <c r="E39" s="28">
        <v>63780400</v>
      </c>
      <c r="F39" s="29">
        <v>51.359999999999992</v>
      </c>
      <c r="G39" s="30">
        <v>124183022</v>
      </c>
      <c r="H39" s="31">
        <v>60402622</v>
      </c>
      <c r="I39" s="32">
        <v>0</v>
      </c>
      <c r="J39" s="33">
        <v>51.359999999999992</v>
      </c>
      <c r="K39" s="31">
        <v>0</v>
      </c>
      <c r="L39" s="30">
        <v>0</v>
      </c>
      <c r="M39" s="31">
        <v>0</v>
      </c>
      <c r="N39" s="34">
        <v>3831.19</v>
      </c>
      <c r="O39" s="35">
        <v>2.782</v>
      </c>
      <c r="P39" s="31">
        <v>137714</v>
      </c>
      <c r="Q39" s="29">
        <v>56.04</v>
      </c>
      <c r="R39" s="31">
        <v>245742</v>
      </c>
      <c r="S39" s="36">
        <v>0</v>
      </c>
      <c r="T39" s="29">
        <v>51.359999999999992</v>
      </c>
      <c r="U39" s="36">
        <v>0</v>
      </c>
      <c r="V39" s="36">
        <v>0</v>
      </c>
      <c r="W39" s="31">
        <v>60648364</v>
      </c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0">
        <v>0</v>
      </c>
    </row>
    <row r="40" spans="1:40" s="6" customFormat="1" x14ac:dyDescent="0.2">
      <c r="A40" s="24" t="s">
        <v>2</v>
      </c>
      <c r="B40" s="14" t="s">
        <v>85</v>
      </c>
      <c r="C40" s="22"/>
      <c r="D40" s="23" t="s">
        <v>137</v>
      </c>
      <c r="E40" s="28">
        <v>436859700</v>
      </c>
      <c r="F40" s="29">
        <v>79.36999999999999</v>
      </c>
      <c r="G40" s="30">
        <v>550409097</v>
      </c>
      <c r="H40" s="31">
        <v>113549397</v>
      </c>
      <c r="I40" s="32">
        <v>79</v>
      </c>
      <c r="J40" s="33">
        <v>79.36999999999999</v>
      </c>
      <c r="K40" s="31">
        <v>100</v>
      </c>
      <c r="L40" s="30">
        <v>79</v>
      </c>
      <c r="M40" s="31">
        <v>0</v>
      </c>
      <c r="N40" s="34">
        <v>21775.73</v>
      </c>
      <c r="O40" s="35">
        <v>2.2109999999999999</v>
      </c>
      <c r="P40" s="31">
        <v>984882</v>
      </c>
      <c r="Q40" s="29">
        <v>93.69</v>
      </c>
      <c r="R40" s="31">
        <v>1051214</v>
      </c>
      <c r="S40" s="36">
        <v>0</v>
      </c>
      <c r="T40" s="29">
        <v>79.36999999999999</v>
      </c>
      <c r="U40" s="36">
        <v>0</v>
      </c>
      <c r="V40" s="36">
        <v>0</v>
      </c>
      <c r="W40" s="31">
        <v>114600611</v>
      </c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0">
        <v>0</v>
      </c>
    </row>
    <row r="41" spans="1:40" s="6" customFormat="1" x14ac:dyDescent="0.2">
      <c r="A41" s="24" t="s">
        <v>2</v>
      </c>
      <c r="B41" s="14" t="s">
        <v>84</v>
      </c>
      <c r="C41" s="27" t="s">
        <v>5</v>
      </c>
      <c r="D41" s="23" t="s">
        <v>138</v>
      </c>
      <c r="E41" s="28">
        <v>480037645</v>
      </c>
      <c r="F41" s="29">
        <v>66.84</v>
      </c>
      <c r="G41" s="30">
        <v>718189176</v>
      </c>
      <c r="H41" s="31">
        <v>238151531</v>
      </c>
      <c r="I41" s="32">
        <v>76</v>
      </c>
      <c r="J41" s="33">
        <v>66.84</v>
      </c>
      <c r="K41" s="31">
        <v>114</v>
      </c>
      <c r="L41" s="30">
        <v>76</v>
      </c>
      <c r="M41" s="31">
        <v>0</v>
      </c>
      <c r="N41" s="34">
        <v>51528.35</v>
      </c>
      <c r="O41" s="35">
        <v>4.234</v>
      </c>
      <c r="P41" s="31">
        <v>1217013</v>
      </c>
      <c r="Q41" s="29">
        <v>75.86</v>
      </c>
      <c r="R41" s="31">
        <v>1604288</v>
      </c>
      <c r="S41" s="36">
        <v>0</v>
      </c>
      <c r="T41" s="29">
        <v>66.84</v>
      </c>
      <c r="U41" s="36">
        <v>0</v>
      </c>
      <c r="V41" s="36">
        <v>0</v>
      </c>
      <c r="W41" s="31">
        <v>239755819</v>
      </c>
      <c r="X41" s="37"/>
      <c r="Y41" s="37"/>
      <c r="Z41" s="37"/>
      <c r="AA41" s="37"/>
      <c r="AB41" s="37"/>
      <c r="AC41" s="37"/>
      <c r="AD41" s="37"/>
      <c r="AE41" s="37"/>
      <c r="AF41" s="37"/>
      <c r="AG41" s="37">
        <v>42700</v>
      </c>
      <c r="AH41" s="37"/>
      <c r="AI41" s="37"/>
      <c r="AJ41" s="37"/>
      <c r="AK41" s="37"/>
      <c r="AL41" s="37"/>
      <c r="AM41" s="37"/>
      <c r="AN41" s="30">
        <v>42700</v>
      </c>
    </row>
    <row r="42" spans="1:40" s="6" customFormat="1" x14ac:dyDescent="0.2">
      <c r="A42" s="24" t="s">
        <v>2</v>
      </c>
      <c r="B42" s="14" t="s">
        <v>83</v>
      </c>
      <c r="C42" s="22"/>
      <c r="D42" s="23" t="s">
        <v>139</v>
      </c>
      <c r="E42" s="28">
        <v>102479700</v>
      </c>
      <c r="F42" s="29">
        <v>72.63</v>
      </c>
      <c r="G42" s="30">
        <v>141098306</v>
      </c>
      <c r="H42" s="31">
        <v>38618606</v>
      </c>
      <c r="I42" s="32">
        <v>0</v>
      </c>
      <c r="J42" s="33">
        <v>72.63</v>
      </c>
      <c r="K42" s="31">
        <v>0</v>
      </c>
      <c r="L42" s="30">
        <v>0</v>
      </c>
      <c r="M42" s="31">
        <v>0</v>
      </c>
      <c r="N42" s="34">
        <v>10291.629999999999</v>
      </c>
      <c r="O42" s="35">
        <v>2.5939999999999999</v>
      </c>
      <c r="P42" s="31">
        <v>396747</v>
      </c>
      <c r="Q42" s="29">
        <v>79.66</v>
      </c>
      <c r="R42" s="31">
        <v>498050</v>
      </c>
      <c r="S42" s="36">
        <v>0</v>
      </c>
      <c r="T42" s="29">
        <v>72.63</v>
      </c>
      <c r="U42" s="36">
        <v>0</v>
      </c>
      <c r="V42" s="36">
        <v>0</v>
      </c>
      <c r="W42" s="31">
        <v>39116656</v>
      </c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0">
        <v>0</v>
      </c>
    </row>
    <row r="43" spans="1:40" s="6" customFormat="1" x14ac:dyDescent="0.2">
      <c r="A43" s="24" t="s">
        <v>2</v>
      </c>
      <c r="B43" s="14" t="s">
        <v>82</v>
      </c>
      <c r="C43" s="22" t="s">
        <v>5</v>
      </c>
      <c r="D43" s="23" t="s">
        <v>140</v>
      </c>
      <c r="E43" s="28">
        <v>1472102750</v>
      </c>
      <c r="F43" s="29">
        <v>72.5</v>
      </c>
      <c r="G43" s="30">
        <v>2030486552</v>
      </c>
      <c r="H43" s="31">
        <v>558383802</v>
      </c>
      <c r="I43" s="32">
        <v>73</v>
      </c>
      <c r="J43" s="33">
        <v>72.5</v>
      </c>
      <c r="K43" s="31">
        <v>101</v>
      </c>
      <c r="L43" s="30">
        <v>73</v>
      </c>
      <c r="M43" s="31">
        <v>0</v>
      </c>
      <c r="N43" s="34">
        <v>50810.82</v>
      </c>
      <c r="O43" s="35">
        <v>2.8759999999999999</v>
      </c>
      <c r="P43" s="31">
        <v>1766718</v>
      </c>
      <c r="Q43" s="29">
        <v>81.5</v>
      </c>
      <c r="R43" s="31">
        <v>2167752</v>
      </c>
      <c r="S43" s="36">
        <v>0</v>
      </c>
      <c r="T43" s="29">
        <v>72.5</v>
      </c>
      <c r="U43" s="36">
        <v>0</v>
      </c>
      <c r="V43" s="36">
        <v>0</v>
      </c>
      <c r="W43" s="31">
        <v>560551554</v>
      </c>
      <c r="X43" s="37"/>
      <c r="Y43" s="37"/>
      <c r="Z43" s="37"/>
      <c r="AA43" s="37"/>
      <c r="AB43" s="37"/>
      <c r="AC43" s="37"/>
      <c r="AD43" s="37"/>
      <c r="AE43" s="37"/>
      <c r="AF43" s="37"/>
      <c r="AG43" s="37">
        <v>5400</v>
      </c>
      <c r="AH43" s="37">
        <v>222900</v>
      </c>
      <c r="AI43" s="37"/>
      <c r="AJ43" s="37"/>
      <c r="AK43" s="37"/>
      <c r="AL43" s="37"/>
      <c r="AM43" s="37"/>
      <c r="AN43" s="30">
        <v>228300</v>
      </c>
    </row>
    <row r="44" spans="1:40" s="6" customFormat="1" x14ac:dyDescent="0.2">
      <c r="A44" s="24" t="s">
        <v>2</v>
      </c>
      <c r="B44" s="14" t="s">
        <v>81</v>
      </c>
      <c r="C44" s="22"/>
      <c r="D44" s="23" t="s">
        <v>141</v>
      </c>
      <c r="E44" s="28">
        <v>436529900</v>
      </c>
      <c r="F44" s="29">
        <v>72.150000000000006</v>
      </c>
      <c r="G44" s="30">
        <v>605031046</v>
      </c>
      <c r="H44" s="31">
        <v>168501146</v>
      </c>
      <c r="I44" s="32">
        <v>72</v>
      </c>
      <c r="J44" s="33">
        <v>72.150000000000006</v>
      </c>
      <c r="K44" s="31">
        <v>100</v>
      </c>
      <c r="L44" s="30">
        <v>72</v>
      </c>
      <c r="M44" s="31">
        <v>0</v>
      </c>
      <c r="N44" s="34">
        <v>177822.97</v>
      </c>
      <c r="O44" s="35">
        <v>3.8439999999999999</v>
      </c>
      <c r="P44" s="31">
        <v>4625988</v>
      </c>
      <c r="Q44" s="29">
        <v>81</v>
      </c>
      <c r="R44" s="31">
        <v>5711096</v>
      </c>
      <c r="S44" s="36">
        <v>0</v>
      </c>
      <c r="T44" s="29">
        <v>72.150000000000006</v>
      </c>
      <c r="U44" s="36">
        <v>0</v>
      </c>
      <c r="V44" s="36">
        <v>0</v>
      </c>
      <c r="W44" s="31">
        <v>174212242</v>
      </c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0">
        <v>0</v>
      </c>
    </row>
    <row r="45" spans="1:40" s="6" customFormat="1" x14ac:dyDescent="0.2">
      <c r="A45" s="24" t="s">
        <v>2</v>
      </c>
      <c r="B45" s="14" t="s">
        <v>80</v>
      </c>
      <c r="C45" s="27" t="s">
        <v>5</v>
      </c>
      <c r="D45" s="23" t="s">
        <v>142</v>
      </c>
      <c r="E45" s="28">
        <v>248152900</v>
      </c>
      <c r="F45" s="29">
        <v>69.849999999999994</v>
      </c>
      <c r="G45" s="30">
        <v>355265426</v>
      </c>
      <c r="H45" s="31">
        <v>107112526</v>
      </c>
      <c r="I45" s="32">
        <v>100</v>
      </c>
      <c r="J45" s="33">
        <v>69.849999999999994</v>
      </c>
      <c r="K45" s="31">
        <v>143</v>
      </c>
      <c r="L45" s="30">
        <v>100</v>
      </c>
      <c r="M45" s="31">
        <v>0</v>
      </c>
      <c r="N45" s="34">
        <v>15291.92</v>
      </c>
      <c r="O45" s="35">
        <v>3.7370000000000001</v>
      </c>
      <c r="P45" s="31">
        <v>409203</v>
      </c>
      <c r="Q45" s="29">
        <v>74.89</v>
      </c>
      <c r="R45" s="31">
        <v>546405</v>
      </c>
      <c r="S45" s="36">
        <v>0</v>
      </c>
      <c r="T45" s="29">
        <v>69.849999999999994</v>
      </c>
      <c r="U45" s="36">
        <v>0</v>
      </c>
      <c r="V45" s="36">
        <v>0</v>
      </c>
      <c r="W45" s="31">
        <v>107658931</v>
      </c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>
        <v>52700</v>
      </c>
      <c r="AI45" s="37"/>
      <c r="AJ45" s="37"/>
      <c r="AK45" s="37"/>
      <c r="AL45" s="37"/>
      <c r="AM45" s="37"/>
      <c r="AN45" s="30">
        <v>52700</v>
      </c>
    </row>
    <row r="46" spans="1:40" s="6" customFormat="1" x14ac:dyDescent="0.2">
      <c r="A46" s="24" t="s">
        <v>2</v>
      </c>
      <c r="B46" s="14" t="s">
        <v>79</v>
      </c>
      <c r="C46" s="22" t="s">
        <v>5</v>
      </c>
      <c r="D46" s="23" t="s">
        <v>143</v>
      </c>
      <c r="E46" s="28">
        <v>663551600</v>
      </c>
      <c r="F46" s="29">
        <v>68.600000000000009</v>
      </c>
      <c r="G46" s="30">
        <v>967276385</v>
      </c>
      <c r="H46" s="31">
        <v>303724785</v>
      </c>
      <c r="I46" s="32">
        <v>69</v>
      </c>
      <c r="J46" s="33">
        <v>68.600000000000009</v>
      </c>
      <c r="K46" s="31">
        <v>101</v>
      </c>
      <c r="L46" s="30">
        <v>69</v>
      </c>
      <c r="M46" s="31">
        <v>0</v>
      </c>
      <c r="N46" s="34">
        <v>12907.61</v>
      </c>
      <c r="O46" s="35">
        <v>2.9870000000000001</v>
      </c>
      <c r="P46" s="31">
        <v>432126</v>
      </c>
      <c r="Q46" s="29">
        <v>76.44</v>
      </c>
      <c r="R46" s="31">
        <v>565314</v>
      </c>
      <c r="S46" s="36">
        <v>0</v>
      </c>
      <c r="T46" s="29">
        <v>68.600000000000009</v>
      </c>
      <c r="U46" s="36">
        <v>0</v>
      </c>
      <c r="V46" s="36">
        <v>481400</v>
      </c>
      <c r="W46" s="31">
        <v>304771499</v>
      </c>
      <c r="X46" s="37"/>
      <c r="Y46" s="37">
        <v>91600</v>
      </c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0">
        <v>91600</v>
      </c>
    </row>
    <row r="47" spans="1:40" s="6" customFormat="1" x14ac:dyDescent="0.2">
      <c r="A47" s="24" t="s">
        <v>2</v>
      </c>
      <c r="B47" s="14" t="s">
        <v>78</v>
      </c>
      <c r="C47" s="22"/>
      <c r="D47" s="23" t="s">
        <v>144</v>
      </c>
      <c r="E47" s="28">
        <v>993678300</v>
      </c>
      <c r="F47" s="29">
        <v>60.86</v>
      </c>
      <c r="G47" s="30">
        <v>1632728064</v>
      </c>
      <c r="H47" s="31">
        <v>639049764</v>
      </c>
      <c r="I47" s="32">
        <v>1604722</v>
      </c>
      <c r="J47" s="33">
        <v>60.86</v>
      </c>
      <c r="K47" s="31">
        <v>2636743</v>
      </c>
      <c r="L47" s="30">
        <v>1604722</v>
      </c>
      <c r="M47" s="31">
        <v>0</v>
      </c>
      <c r="N47" s="34">
        <v>40674.36</v>
      </c>
      <c r="O47" s="35">
        <v>3.177</v>
      </c>
      <c r="P47" s="31">
        <v>1280276</v>
      </c>
      <c r="Q47" s="29">
        <v>67.09</v>
      </c>
      <c r="R47" s="31">
        <v>1908296</v>
      </c>
      <c r="S47" s="36">
        <v>0</v>
      </c>
      <c r="T47" s="29">
        <v>60.86</v>
      </c>
      <c r="U47" s="36">
        <v>0</v>
      </c>
      <c r="V47" s="36">
        <v>0</v>
      </c>
      <c r="W47" s="31">
        <v>640958060</v>
      </c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0">
        <v>0</v>
      </c>
    </row>
    <row r="48" spans="1:40" s="6" customFormat="1" x14ac:dyDescent="0.2">
      <c r="A48" s="24" t="s">
        <v>2</v>
      </c>
      <c r="B48" s="14" t="s">
        <v>77</v>
      </c>
      <c r="C48" s="22"/>
      <c r="D48" s="23" t="s">
        <v>145</v>
      </c>
      <c r="E48" s="28">
        <v>391638100</v>
      </c>
      <c r="F48" s="29">
        <v>68.53</v>
      </c>
      <c r="G48" s="30">
        <v>571484168</v>
      </c>
      <c r="H48" s="31">
        <v>179846068</v>
      </c>
      <c r="I48" s="32">
        <v>873415</v>
      </c>
      <c r="J48" s="33">
        <v>68.53</v>
      </c>
      <c r="K48" s="31">
        <v>1274500</v>
      </c>
      <c r="L48" s="30">
        <v>873415</v>
      </c>
      <c r="M48" s="31">
        <v>0</v>
      </c>
      <c r="N48" s="34">
        <v>40111.01</v>
      </c>
      <c r="O48" s="35">
        <v>3.085</v>
      </c>
      <c r="P48" s="31">
        <v>1300195</v>
      </c>
      <c r="Q48" s="29">
        <v>72.52</v>
      </c>
      <c r="R48" s="31">
        <v>1792878</v>
      </c>
      <c r="S48" s="36">
        <v>0</v>
      </c>
      <c r="T48" s="29">
        <v>68.53</v>
      </c>
      <c r="U48" s="36">
        <v>0</v>
      </c>
      <c r="V48" s="36">
        <v>0</v>
      </c>
      <c r="W48" s="31">
        <v>181638946</v>
      </c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0">
        <v>0</v>
      </c>
    </row>
    <row r="49" spans="1:40" s="6" customFormat="1" x14ac:dyDescent="0.2">
      <c r="A49" s="24" t="s">
        <v>2</v>
      </c>
      <c r="B49" s="14" t="s">
        <v>76</v>
      </c>
      <c r="C49" s="22"/>
      <c r="D49" s="23" t="s">
        <v>146</v>
      </c>
      <c r="E49" s="28">
        <v>708756300</v>
      </c>
      <c r="F49" s="29">
        <v>68.22</v>
      </c>
      <c r="G49" s="30">
        <v>1038927441</v>
      </c>
      <c r="H49" s="31">
        <v>330171141</v>
      </c>
      <c r="I49" s="32">
        <v>68</v>
      </c>
      <c r="J49" s="33">
        <v>68.22</v>
      </c>
      <c r="K49" s="31">
        <v>100</v>
      </c>
      <c r="L49" s="30">
        <v>68</v>
      </c>
      <c r="M49" s="31">
        <v>0</v>
      </c>
      <c r="N49" s="34">
        <v>14853.3</v>
      </c>
      <c r="O49" s="35">
        <v>3.0339999999999998</v>
      </c>
      <c r="P49" s="31">
        <v>489562</v>
      </c>
      <c r="Q49" s="29">
        <v>76.3</v>
      </c>
      <c r="R49" s="31">
        <v>641628</v>
      </c>
      <c r="S49" s="36">
        <v>0</v>
      </c>
      <c r="T49" s="29">
        <v>68.22</v>
      </c>
      <c r="U49" s="36">
        <v>0</v>
      </c>
      <c r="V49" s="36">
        <v>0</v>
      </c>
      <c r="W49" s="31">
        <v>330812769</v>
      </c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0">
        <v>0</v>
      </c>
    </row>
    <row r="50" spans="1:40" s="6" customFormat="1" x14ac:dyDescent="0.2">
      <c r="A50" s="24" t="s">
        <v>2</v>
      </c>
      <c r="B50" s="14" t="s">
        <v>75</v>
      </c>
      <c r="C50" s="22"/>
      <c r="D50" s="23" t="s">
        <v>106</v>
      </c>
      <c r="E50" s="28">
        <v>94815900</v>
      </c>
      <c r="F50" s="29">
        <v>68.010000000000005</v>
      </c>
      <c r="G50" s="30">
        <v>139414645</v>
      </c>
      <c r="H50" s="31">
        <v>44598745</v>
      </c>
      <c r="I50" s="32">
        <v>68</v>
      </c>
      <c r="J50" s="33">
        <v>68.010000000000005</v>
      </c>
      <c r="K50" s="31">
        <v>100</v>
      </c>
      <c r="L50" s="30">
        <v>68</v>
      </c>
      <c r="M50" s="31">
        <v>0</v>
      </c>
      <c r="N50" s="34">
        <v>23295.01</v>
      </c>
      <c r="O50" s="35">
        <v>1.6619999999999999</v>
      </c>
      <c r="P50" s="31">
        <v>1401625</v>
      </c>
      <c r="Q50" s="29">
        <v>83.63000000000001</v>
      </c>
      <c r="R50" s="31">
        <v>1675983</v>
      </c>
      <c r="S50" s="36">
        <v>0</v>
      </c>
      <c r="T50" s="29">
        <v>68.010000000000005</v>
      </c>
      <c r="U50" s="36">
        <v>0</v>
      </c>
      <c r="V50" s="36">
        <v>0</v>
      </c>
      <c r="W50" s="31">
        <v>46274728</v>
      </c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0">
        <v>0</v>
      </c>
    </row>
    <row r="51" spans="1:40" s="6" customFormat="1" x14ac:dyDescent="0.2">
      <c r="A51" s="24" t="s">
        <v>2</v>
      </c>
      <c r="B51" s="14" t="s">
        <v>74</v>
      </c>
      <c r="C51" s="22"/>
      <c r="D51" s="23" t="s">
        <v>147</v>
      </c>
      <c r="E51" s="28">
        <v>1199290002</v>
      </c>
      <c r="F51" s="29">
        <v>78.8</v>
      </c>
      <c r="G51" s="30">
        <v>1521941627</v>
      </c>
      <c r="H51" s="31">
        <v>322651625</v>
      </c>
      <c r="I51" s="32">
        <v>0</v>
      </c>
      <c r="J51" s="33">
        <v>78.8</v>
      </c>
      <c r="K51" s="31">
        <v>0</v>
      </c>
      <c r="L51" s="30">
        <v>0</v>
      </c>
      <c r="M51" s="31">
        <v>0</v>
      </c>
      <c r="N51" s="34">
        <v>45080.82</v>
      </c>
      <c r="O51" s="35">
        <v>2.7029999999999998</v>
      </c>
      <c r="P51" s="31">
        <v>1667807</v>
      </c>
      <c r="Q51" s="29">
        <v>85.55</v>
      </c>
      <c r="R51" s="31">
        <v>1949511</v>
      </c>
      <c r="S51" s="36">
        <v>0</v>
      </c>
      <c r="T51" s="29">
        <v>78.8</v>
      </c>
      <c r="U51" s="36">
        <v>0</v>
      </c>
      <c r="V51" s="36">
        <v>0</v>
      </c>
      <c r="W51" s="31">
        <v>324601136</v>
      </c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0">
        <v>0</v>
      </c>
    </row>
    <row r="52" spans="1:40" s="6" customFormat="1" x14ac:dyDescent="0.2">
      <c r="A52" s="24" t="s">
        <v>2</v>
      </c>
      <c r="B52" s="14" t="s">
        <v>73</v>
      </c>
      <c r="C52" s="27" t="s">
        <v>5</v>
      </c>
      <c r="D52" s="23" t="s">
        <v>148</v>
      </c>
      <c r="E52" s="28">
        <v>1922422400</v>
      </c>
      <c r="F52" s="29">
        <v>69.069999999999993</v>
      </c>
      <c r="G52" s="30">
        <v>2783295787</v>
      </c>
      <c r="H52" s="31">
        <v>860873387</v>
      </c>
      <c r="I52" s="32">
        <v>79</v>
      </c>
      <c r="J52" s="33">
        <v>69.069999999999993</v>
      </c>
      <c r="K52" s="31">
        <v>114</v>
      </c>
      <c r="L52" s="30">
        <v>79</v>
      </c>
      <c r="M52" s="31">
        <v>0</v>
      </c>
      <c r="N52" s="34">
        <v>146372.65</v>
      </c>
      <c r="O52" s="35">
        <v>4.2850000000000001</v>
      </c>
      <c r="P52" s="31">
        <v>3415931</v>
      </c>
      <c r="Q52" s="29">
        <v>79.23</v>
      </c>
      <c r="R52" s="31">
        <v>4311411</v>
      </c>
      <c r="S52" s="36">
        <v>0</v>
      </c>
      <c r="T52" s="29">
        <v>69.069999999999993</v>
      </c>
      <c r="U52" s="36">
        <v>0</v>
      </c>
      <c r="V52" s="36">
        <v>0</v>
      </c>
      <c r="W52" s="31">
        <v>865184798</v>
      </c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>
        <v>25000</v>
      </c>
      <c r="AI52" s="37"/>
      <c r="AJ52" s="37"/>
      <c r="AK52" s="37"/>
      <c r="AL52" s="37"/>
      <c r="AM52" s="37"/>
      <c r="AN52" s="30">
        <v>25000</v>
      </c>
    </row>
    <row r="53" spans="1:40" s="6" customFormat="1" x14ac:dyDescent="0.2">
      <c r="A53" s="24" t="s">
        <v>2</v>
      </c>
      <c r="B53" s="14" t="s">
        <v>72</v>
      </c>
      <c r="C53" s="22"/>
      <c r="D53" s="23" t="s">
        <v>149</v>
      </c>
      <c r="E53" s="28">
        <v>153664200</v>
      </c>
      <c r="F53" s="29">
        <v>80.400000000000006</v>
      </c>
      <c r="G53" s="30">
        <v>191124627</v>
      </c>
      <c r="H53" s="31">
        <v>37460427</v>
      </c>
      <c r="I53" s="32">
        <v>88</v>
      </c>
      <c r="J53" s="33">
        <v>80.400000000000006</v>
      </c>
      <c r="K53" s="31">
        <v>109</v>
      </c>
      <c r="L53" s="30">
        <v>88</v>
      </c>
      <c r="M53" s="31">
        <v>0</v>
      </c>
      <c r="N53" s="34">
        <v>6643.4</v>
      </c>
      <c r="O53" s="35">
        <v>2.8119999999999998</v>
      </c>
      <c r="P53" s="31">
        <v>236252</v>
      </c>
      <c r="Q53" s="29">
        <v>88.429999999999993</v>
      </c>
      <c r="R53" s="31">
        <v>267163</v>
      </c>
      <c r="S53" s="36">
        <v>0</v>
      </c>
      <c r="T53" s="29">
        <v>80.400000000000006</v>
      </c>
      <c r="U53" s="36">
        <v>0</v>
      </c>
      <c r="V53" s="36">
        <v>0</v>
      </c>
      <c r="W53" s="31">
        <v>37727590</v>
      </c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0">
        <v>0</v>
      </c>
    </row>
    <row r="54" spans="1:40" s="6" customFormat="1" x14ac:dyDescent="0.2">
      <c r="A54" s="24" t="s">
        <v>2</v>
      </c>
      <c r="B54" s="14" t="s">
        <v>71</v>
      </c>
      <c r="C54" s="22"/>
      <c r="D54" s="23" t="s">
        <v>150</v>
      </c>
      <c r="E54" s="28">
        <v>39620700</v>
      </c>
      <c r="F54" s="29">
        <v>55.25</v>
      </c>
      <c r="G54" s="30">
        <v>71711674</v>
      </c>
      <c r="H54" s="31">
        <v>32090974</v>
      </c>
      <c r="I54" s="32">
        <v>72</v>
      </c>
      <c r="J54" s="33">
        <v>55.25</v>
      </c>
      <c r="K54" s="31">
        <v>130</v>
      </c>
      <c r="L54" s="30">
        <v>72</v>
      </c>
      <c r="M54" s="31">
        <v>0</v>
      </c>
      <c r="N54" s="34">
        <v>17947.18</v>
      </c>
      <c r="O54" s="35">
        <v>3.2839999999999998</v>
      </c>
      <c r="P54" s="31">
        <v>546504</v>
      </c>
      <c r="Q54" s="29">
        <v>72.27</v>
      </c>
      <c r="R54" s="31">
        <v>756198</v>
      </c>
      <c r="S54" s="36">
        <v>0</v>
      </c>
      <c r="T54" s="29">
        <v>55.25</v>
      </c>
      <c r="U54" s="36">
        <v>0</v>
      </c>
      <c r="V54" s="36">
        <v>0</v>
      </c>
      <c r="W54" s="31">
        <v>32847172</v>
      </c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0">
        <v>0</v>
      </c>
    </row>
    <row r="55" spans="1:40" x14ac:dyDescent="0.2">
      <c r="A55" s="8"/>
      <c r="B55" s="1"/>
      <c r="C55" s="1"/>
      <c r="D55" s="1"/>
      <c r="E55" s="38"/>
      <c r="F55" s="39"/>
      <c r="G55" s="40"/>
      <c r="H55" s="40"/>
      <c r="I55" s="40"/>
      <c r="J55" s="39"/>
      <c r="K55" s="40"/>
      <c r="L55" s="40"/>
      <c r="M55" s="40"/>
      <c r="N55" s="41"/>
      <c r="O55" s="42"/>
      <c r="P55" s="40"/>
      <c r="Q55" s="41"/>
      <c r="R55" s="38"/>
      <c r="S55" s="43"/>
      <c r="T55" s="39"/>
      <c r="U55" s="40"/>
      <c r="V55" s="41"/>
      <c r="W55" s="40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5"/>
    </row>
    <row r="56" spans="1:40" x14ac:dyDescent="0.2">
      <c r="A56" s="9"/>
      <c r="B56" s="10"/>
      <c r="C56" s="10"/>
      <c r="D56" s="13" t="s">
        <v>29</v>
      </c>
      <c r="E56" s="46">
        <v>45718683036</v>
      </c>
      <c r="F56" s="47"/>
      <c r="G56" s="47">
        <v>64037167535</v>
      </c>
      <c r="H56" s="47">
        <v>18318484499</v>
      </c>
      <c r="I56" s="47">
        <v>3026059</v>
      </c>
      <c r="J56" s="47"/>
      <c r="K56" s="47">
        <v>4691097</v>
      </c>
      <c r="L56" s="47">
        <v>3026059</v>
      </c>
      <c r="M56" s="47"/>
      <c r="N56" s="48">
        <v>3926241.8999999994</v>
      </c>
      <c r="O56" s="48"/>
      <c r="P56" s="47">
        <v>128797707</v>
      </c>
      <c r="Q56" s="47"/>
      <c r="R56" s="47">
        <v>161011884</v>
      </c>
      <c r="S56" s="47"/>
      <c r="T56" s="48"/>
      <c r="U56" s="47"/>
      <c r="V56" s="47">
        <v>132081283</v>
      </c>
      <c r="W56" s="47">
        <v>18611577666</v>
      </c>
      <c r="X56" s="47">
        <v>0</v>
      </c>
      <c r="Y56" s="47">
        <v>45798600</v>
      </c>
      <c r="Z56" s="47">
        <v>2500</v>
      </c>
      <c r="AA56" s="47">
        <v>0</v>
      </c>
      <c r="AB56" s="47">
        <v>4463500</v>
      </c>
      <c r="AC56" s="47">
        <v>0</v>
      </c>
      <c r="AD56" s="47">
        <v>0</v>
      </c>
      <c r="AE56" s="47">
        <v>0</v>
      </c>
      <c r="AF56" s="47">
        <v>0</v>
      </c>
      <c r="AG56" s="47">
        <v>19857400</v>
      </c>
      <c r="AH56" s="47">
        <v>2027100</v>
      </c>
      <c r="AI56" s="47">
        <v>0</v>
      </c>
      <c r="AJ56" s="47">
        <v>0</v>
      </c>
      <c r="AK56" s="47">
        <v>0</v>
      </c>
      <c r="AL56" s="47">
        <v>0</v>
      </c>
      <c r="AM56" s="47">
        <v>2178740</v>
      </c>
      <c r="AN56" s="47">
        <v>74327840</v>
      </c>
    </row>
    <row r="57" spans="1:40" x14ac:dyDescent="0.2">
      <c r="A57" s="9"/>
      <c r="B57" s="10"/>
      <c r="C57" s="10"/>
      <c r="D57" s="21"/>
      <c r="E57" s="49"/>
      <c r="F57" s="49"/>
      <c r="G57" s="49"/>
      <c r="H57" s="49"/>
      <c r="I57" s="49"/>
      <c r="J57" s="49"/>
      <c r="K57" s="49"/>
      <c r="L57" s="49"/>
      <c r="M57" s="49"/>
      <c r="N57" s="50"/>
      <c r="O57" s="50"/>
      <c r="P57" s="49"/>
      <c r="Q57" s="49"/>
      <c r="R57" s="51"/>
      <c r="S57" s="49"/>
      <c r="T57" s="50"/>
      <c r="U57" s="49"/>
      <c r="V57" s="49"/>
      <c r="W57" s="49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</row>
    <row r="58" spans="1:40" s="19" customFormat="1" ht="11.25" x14ac:dyDescent="0.2">
      <c r="B58" s="12"/>
      <c r="C58" s="12"/>
      <c r="D58" s="12"/>
      <c r="E58" s="53" t="s">
        <v>108</v>
      </c>
      <c r="F58" s="54"/>
      <c r="G58" s="55"/>
      <c r="H58" s="55"/>
      <c r="I58" s="56"/>
      <c r="J58" s="56"/>
      <c r="K58" s="56"/>
      <c r="L58" s="55"/>
      <c r="M58" s="55"/>
      <c r="N58" s="60" t="s">
        <v>109</v>
      </c>
      <c r="O58" s="60"/>
      <c r="P58" s="60"/>
      <c r="Q58" s="60"/>
      <c r="R58" s="60"/>
      <c r="S58" s="60"/>
      <c r="T58" s="60"/>
      <c r="U58" s="60"/>
      <c r="V58" s="60"/>
      <c r="W58" s="60"/>
      <c r="X58" s="60" t="s">
        <v>108</v>
      </c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</row>
    <row r="59" spans="1:40" x14ac:dyDescent="0.2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11"/>
      <c r="Y59" s="11"/>
      <c r="Z59" s="11"/>
      <c r="AA59" s="11"/>
      <c r="AB59" s="11"/>
      <c r="AC59" s="2"/>
      <c r="AD59" s="2"/>
      <c r="AE59" s="2"/>
      <c r="AF59" s="2"/>
    </row>
    <row r="60" spans="1:40" x14ac:dyDescent="0.2">
      <c r="X60" s="5"/>
      <c r="Y60" s="5"/>
      <c r="Z60" s="5"/>
      <c r="AA60" s="5"/>
      <c r="AB60" s="5"/>
    </row>
    <row r="61" spans="1:40" x14ac:dyDescent="0.2">
      <c r="X61" s="5"/>
      <c r="Y61" s="5"/>
      <c r="Z61" s="5"/>
      <c r="AA61" s="5"/>
      <c r="AB61" s="5"/>
    </row>
    <row r="62" spans="1:40" x14ac:dyDescent="0.2">
      <c r="X62" s="5"/>
      <c r="Y62" s="5"/>
      <c r="Z62" s="5"/>
      <c r="AA62" s="5"/>
      <c r="AB62" s="5"/>
    </row>
    <row r="63" spans="1:40" x14ac:dyDescent="0.2">
      <c r="X63" s="5"/>
      <c r="Y63" s="5"/>
      <c r="Z63" s="5"/>
      <c r="AA63" s="5"/>
      <c r="AB63" s="5"/>
    </row>
    <row r="64" spans="1:40" x14ac:dyDescent="0.2">
      <c r="X64" s="5"/>
      <c r="Y64" s="5"/>
      <c r="Z64" s="5"/>
      <c r="AA64" s="5"/>
      <c r="AB64" s="5"/>
    </row>
    <row r="65" spans="24:28" x14ac:dyDescent="0.2">
      <c r="X65" s="5"/>
      <c r="Y65" s="5"/>
      <c r="Z65" s="5"/>
      <c r="AA65" s="5"/>
      <c r="AB65" s="5"/>
    </row>
    <row r="66" spans="24:28" x14ac:dyDescent="0.2">
      <c r="X66" s="5"/>
      <c r="Y66" s="5"/>
      <c r="Z66" s="5"/>
      <c r="AA66" s="5"/>
      <c r="AB66" s="5"/>
    </row>
    <row r="67" spans="24:28" x14ac:dyDescent="0.2">
      <c r="X67" s="5"/>
      <c r="Y67" s="5"/>
      <c r="Z67" s="5"/>
      <c r="AA67" s="5"/>
      <c r="AB67" s="5"/>
    </row>
    <row r="68" spans="24:28" x14ac:dyDescent="0.2">
      <c r="X68" s="5"/>
      <c r="Y68" s="5"/>
      <c r="Z68" s="5"/>
      <c r="AA68" s="5"/>
      <c r="AB68" s="5"/>
    </row>
    <row r="69" spans="24:28" x14ac:dyDescent="0.2">
      <c r="X69" s="5"/>
      <c r="Y69" s="5"/>
      <c r="Z69" s="5"/>
      <c r="AA69" s="5"/>
      <c r="AB69" s="5"/>
    </row>
    <row r="70" spans="24:28" x14ac:dyDescent="0.2">
      <c r="X70" s="5"/>
      <c r="Y70" s="5"/>
      <c r="Z70" s="5"/>
      <c r="AA70" s="5"/>
      <c r="AB70" s="5"/>
    </row>
    <row r="71" spans="24:28" x14ac:dyDescent="0.2">
      <c r="X71" s="5"/>
      <c r="Y71" s="5"/>
      <c r="Z71" s="5"/>
      <c r="AA71" s="5"/>
      <c r="AB71" s="5"/>
    </row>
    <row r="72" spans="24:28" x14ac:dyDescent="0.2">
      <c r="X72" s="5"/>
      <c r="Y72" s="5"/>
      <c r="Z72" s="5"/>
      <c r="AA72" s="5"/>
      <c r="AB72" s="5"/>
    </row>
    <row r="74" spans="24:28" x14ac:dyDescent="0.2">
      <c r="X74" s="5"/>
      <c r="Y74" s="5"/>
      <c r="Z74" s="5"/>
      <c r="AA74" s="5"/>
      <c r="AB74" s="5"/>
    </row>
  </sheetData>
  <mergeCells count="47"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  <mergeCell ref="X9:X14"/>
    <mergeCell ref="AB9:AB14"/>
    <mergeCell ref="AC9:AC14"/>
    <mergeCell ref="AD9:AD14"/>
    <mergeCell ref="Y9:Y14"/>
    <mergeCell ref="Z9:Z14"/>
    <mergeCell ref="AA9:AA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I9:I14"/>
    <mergeCell ref="J9:J13"/>
    <mergeCell ref="K9:K14"/>
    <mergeCell ref="L9:L14"/>
    <mergeCell ref="V9:V14"/>
    <mergeCell ref="X7:AN7"/>
    <mergeCell ref="N58:W58"/>
    <mergeCell ref="X58:AN58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</mergeCells>
  <phoneticPr fontId="0" type="noConversion"/>
  <printOptions horizontalCentered="1"/>
  <pageMargins left="0.1" right="0.1" top="0.5" bottom="0.5" header="0.5" footer="0.5"/>
  <pageSetup paperSize="5" scale="72" fitToWidth="3" orientation="landscape" horizontalDpi="4294967292" r:id="rId1"/>
  <headerFooter alignWithMargins="0"/>
  <rowBreaks count="1" manualBreakCount="1">
    <brk id="46" max="39" man="1"/>
  </rowBreaks>
  <colBreaks count="2" manualBreakCount="2">
    <brk id="13" max="1048575" man="1"/>
    <brk id="23" max="1048575" man="1"/>
  </colBreaks>
  <ignoredErrors>
    <ignoredError sqref="A15:B5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CADF0921BE49BFD67AF87D0E052D" ma:contentTypeVersion="4" ma:contentTypeDescription="Create a new document." ma:contentTypeScope="" ma:versionID="00a050576538cb253a4f1b1451b9764a">
  <xsd:schema xmlns:xsd="http://www.w3.org/2001/XMLSchema" xmlns:xs="http://www.w3.org/2001/XMLSchema" xmlns:p="http://schemas.microsoft.com/office/2006/metadata/properties" xmlns:ns2="7af32f85-9a37-4cfb-9785-87868e15d8e5" targetNamespace="http://schemas.microsoft.com/office/2006/metadata/properties" ma:root="true" ma:fieldsID="d7a743e1c36d9f5e630f4dbb1bf7d16d" ns2:_="">
    <xsd:import namespace="7af32f85-9a37-4cfb-9785-87868e15d8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32f85-9a37-4cfb-9785-87868e15d8e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f32f85-9a37-4cfb-9785-87868e15d8e5">NAJ3XY57RHVF-1041795498-4094</_dlc_DocId>
    <_dlc_DocIdUrl xmlns="7af32f85-9a37-4cfb-9785-87868e15d8e5">
      <Url>http://treassp19/sites/taxation/propadmin/_layouts/15/DocIdRedir.aspx?ID=NAJ3XY57RHVF-1041795498-4094</Url>
      <Description>NAJ3XY57RHVF-1041795498-4094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A2A4CC8-BF99-4065-B20C-CB6F2ABC261E}"/>
</file>

<file path=customXml/itemProps2.xml><?xml version="1.0" encoding="utf-8"?>
<ds:datastoreItem xmlns:ds="http://schemas.openxmlformats.org/officeDocument/2006/customXml" ds:itemID="{3A9628E5-9FCE-45D5-884B-E835E61828A7}"/>
</file>

<file path=customXml/itemProps3.xml><?xml version="1.0" encoding="utf-8"?>
<ds:datastoreItem xmlns:ds="http://schemas.openxmlformats.org/officeDocument/2006/customXml" ds:itemID="{24FA4FAE-BD10-40BF-8BB2-28F2723FE9DB}"/>
</file>

<file path=customXml/itemProps4.xml><?xml version="1.0" encoding="utf-8"?>
<ds:datastoreItem xmlns:ds="http://schemas.openxmlformats.org/officeDocument/2006/customXml" ds:itemID="{1F32E0A0-1A80-4E2B-AB7C-06C85048B0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Burlington County Final Equalization Table</dc:title>
  <dc:creator>Property Administration</dc:creator>
  <cp:keywords>County Equalization Table; Burlington</cp:keywords>
  <cp:lastModifiedBy>Serrano, Richard</cp:lastModifiedBy>
  <cp:lastPrinted>2012-03-05T17:54:30Z</cp:lastPrinted>
  <dcterms:created xsi:type="dcterms:W3CDTF">2002-01-15T13:54:18Z</dcterms:created>
  <dcterms:modified xsi:type="dcterms:W3CDTF">2024-05-30T19:31:11Z</dcterms:modified>
  <cp:category>County Equalization Table;Burlington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0x010100AB8ACADF0921BE49BFD67AF87D0E052D</vt:lpwstr>
  </property>
  <property fmtid="{D5CDD505-2E9C-101B-9397-08002B2CF9AE}" pid="3" name="_dlc_DocIdItemGuid">
    <vt:lpwstr>c84d58b7-d132-49d8-8d0d-71d1b31a1427</vt:lpwstr>
  </property>
</Properties>
</file>