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S:\Procurement\PSP_AL\CES Cycles\Cycle 35\D - CES 35 Forms for Website\Construction Inspection\"/>
    </mc:Choice>
  </mc:AlternateContent>
  <xr:revisionPtr revIDLastSave="0" documentId="13_ncr:1_{2CDE72DB-14A8-4C6F-83CC-2ACF444F0175}" xr6:coauthVersionLast="47" xr6:coauthVersionMax="47" xr10:uidLastSave="{00000000-0000-0000-0000-000000000000}"/>
  <bookViews>
    <workbookView xWindow="38280" yWindow="-120" windowWidth="29040" windowHeight="15720" xr2:uid="{00000000-000D-0000-FFFF-FFFF00000000}"/>
  </bookViews>
  <sheets>
    <sheet name="Instructions" sheetId="3" r:id="rId1"/>
    <sheet name="CES" sheetId="9" r:id="rId2"/>
    <sheet name="Rating Form" sheetId="11" r:id="rId3"/>
    <sheet name="Rating Guidelines" sheetId="14" r:id="rId4"/>
  </sheets>
  <definedNames>
    <definedName name="_xlnm.Print_Area" localSheetId="1">CES!$A$1:$J$33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9" l="1"/>
  <c r="D8" i="11"/>
  <c r="D7" i="11"/>
  <c r="I33" i="11"/>
  <c r="I32" i="11"/>
  <c r="I31" i="11"/>
  <c r="I30" i="11"/>
  <c r="I29" i="11"/>
  <c r="I28" i="11"/>
  <c r="I27" i="11"/>
  <c r="H33" i="11"/>
  <c r="H32" i="11"/>
  <c r="H31" i="11"/>
  <c r="H30" i="11"/>
  <c r="H29" i="11"/>
  <c r="H28" i="11"/>
  <c r="H27" i="11"/>
  <c r="I17" i="11"/>
  <c r="H17" i="11"/>
  <c r="H22" i="11"/>
  <c r="I22" i="11"/>
  <c r="H21" i="11"/>
  <c r="H20" i="11"/>
  <c r="H19" i="11"/>
  <c r="H18" i="11"/>
  <c r="H16" i="11"/>
  <c r="H15" i="11"/>
  <c r="H14" i="11"/>
  <c r="I21" i="11"/>
  <c r="I20" i="11"/>
  <c r="I19" i="11"/>
  <c r="I18" i="11"/>
  <c r="I16" i="11"/>
  <c r="I15" i="11"/>
  <c r="I14" i="11"/>
  <c r="D9" i="11"/>
  <c r="H36" i="11" l="1"/>
  <c r="H25" i="11"/>
  <c r="I25" i="11"/>
  <c r="I36" i="11"/>
  <c r="F35" i="11" s="1"/>
  <c r="F23" i="11" l="1"/>
  <c r="C24" i="9" s="1"/>
  <c r="J32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Sean Sheehy</author>
  </authors>
  <commentList>
    <comment ref="A38" authorId="0" shapeId="0" xr:uid="{00000000-0006-0000-0300-000001000000}">
      <text>
        <r>
          <rPr>
            <b/>
            <sz val="8"/>
            <color indexed="81"/>
            <rFont val="Tahoma"/>
            <family val="2"/>
          </rPr>
          <t>firm may not score higher than a 4 if receiving a 4 or 5 for Quality #1 or 2, Unless most incidents of poor quality are identified by the firm and corrective measures taken.</t>
        </r>
      </text>
    </comment>
    <comment ref="A62" authorId="0" shapeId="0" xr:uid="{00000000-0006-0000-0300-000002000000}">
      <text>
        <r>
          <rPr>
            <b/>
            <sz val="8"/>
            <color indexed="81"/>
            <rFont val="Tahoma"/>
            <family val="2"/>
          </rPr>
          <t>Answer only on Final Rating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<sst xmlns="http://schemas.openxmlformats.org/spreadsheetml/2006/main" count="286" uniqueCount="247">
  <si>
    <t>For rating cycle 18, email your rating to Lynn Bartleson.  She will review it and will answer some of the PM</t>
  </si>
  <si>
    <t>questions for you, and then email it back to you.  Then print out one copy, sign it, have the reviewer sign it, and send one copy</t>
  </si>
  <si>
    <t>to Sean Sheehy, Office of the Director, CS&amp;M, 2nd floor E&amp;O.  He will compile them and make copies.</t>
  </si>
  <si>
    <t xml:space="preserve">2.  Enter "1" thru "5" for each question on the PM Rating sheet in the blue boxes.  </t>
  </si>
  <si>
    <t>Use the guidelines for your answers that are on the Staff Guidelines sheet.</t>
  </si>
  <si>
    <t>If you have any categories that are "n/a", put an X in the n/a column.</t>
  </si>
  <si>
    <t>3.  Enter "1" thru "5" for each item that is applicable for your field staff.</t>
  </si>
  <si>
    <t>item will be marked with an "X" in the n/a column for that section of the rating sheet.</t>
  </si>
  <si>
    <t>Note: there is NO NEED to print these out in color; black print is fine.</t>
  </si>
  <si>
    <r>
      <t xml:space="preserve">project management of the firm.  </t>
    </r>
    <r>
      <rPr>
        <b/>
        <sz val="14"/>
        <rFont val="Arial"/>
        <family val="2"/>
      </rPr>
      <t>You must explain all N/A's, 1's and 5's.</t>
    </r>
  </si>
  <si>
    <t>You must explain all N/A's, 1's and 5's.</t>
  </si>
  <si>
    <r>
      <t xml:space="preserve">Note: </t>
    </r>
    <r>
      <rPr>
        <sz val="14"/>
        <rFont val="Arial"/>
        <family val="2"/>
      </rPr>
      <t>Environmental and Traffic questions pertain to ALL staff on your project.</t>
    </r>
  </si>
  <si>
    <t>Instructions to Raters:</t>
  </si>
  <si>
    <t>determining what a "1" thru a "5" mean for each item.</t>
  </si>
  <si>
    <t>The rating will be automatically generated as an average of all of your rated items.</t>
  </si>
  <si>
    <t>ONLY ENTER INFORMATION ON EACH SHEET THAT IS SHADED IN BLUE.</t>
  </si>
  <si>
    <t xml:space="preserve">applicable, type "n/a".  </t>
  </si>
  <si>
    <t>Enter an "X" in the N/A column for each item that is not applicable for rating the</t>
  </si>
  <si>
    <t>The rating will be automatically generated.</t>
  </si>
  <si>
    <t>Do not send in copies of the rating guidelines.  You may keep them for your use</t>
  </si>
  <si>
    <t>for the next rating cycle.</t>
  </si>
  <si>
    <t>There should definitely NOT be an "X" in the "n/a" column for safety, and</t>
  </si>
  <si>
    <t>there should SELDOMLY be an "X" in the "n/a" column for environmental.</t>
  </si>
  <si>
    <t>Make sure that you read the PM and STAFF guidelines that will assist you in</t>
  </si>
  <si>
    <t>Enter the Rating type (final or 6 month) in the box shown.  Enter remarks.</t>
  </si>
  <si>
    <t xml:space="preserve">4.  On the CES sheet, the rating period and cycle have been entered for you. </t>
  </si>
  <si>
    <r>
      <t xml:space="preserve">6.  </t>
    </r>
    <r>
      <rPr>
        <b/>
        <sz val="14"/>
        <color indexed="10"/>
        <rFont val="Arial"/>
        <family val="2"/>
      </rPr>
      <t>Remarks are MANDATORY, even if you are rating the consultant as a "5".</t>
    </r>
  </si>
  <si>
    <t xml:space="preserve">If you need to attach separate sheets for remarks, print "see attached" in the </t>
  </si>
  <si>
    <t>remarks boxes.  (Fill in all the blue boxes on this sheet.)</t>
  </si>
  <si>
    <t>Q6</t>
  </si>
  <si>
    <t>Q7</t>
  </si>
  <si>
    <t>Q8</t>
  </si>
  <si>
    <t xml:space="preserve">                 NEW JERSEY DEPARTMENT OF TRANSPORTATION</t>
  </si>
  <si>
    <t>Consultant:</t>
  </si>
  <si>
    <t>Rating Period:</t>
  </si>
  <si>
    <t>Division/Unit:</t>
  </si>
  <si>
    <t>Discipline:</t>
  </si>
  <si>
    <t>Schedule Comments:</t>
  </si>
  <si>
    <t>Quality Comments:</t>
  </si>
  <si>
    <t>Project Management Comments:</t>
  </si>
  <si>
    <t>Type Name</t>
  </si>
  <si>
    <t>Do not WRITE or TYPE anything else on this sheet.</t>
  </si>
  <si>
    <r>
      <t>1.  Fill out all portions of the "</t>
    </r>
    <r>
      <rPr>
        <b/>
        <u/>
        <sz val="14"/>
        <rFont val="Arial"/>
        <family val="2"/>
      </rPr>
      <t>cover</t>
    </r>
    <r>
      <rPr>
        <sz val="14"/>
        <rFont val="Arial"/>
        <family val="2"/>
      </rPr>
      <t xml:space="preserve">" sheet that are shaded in blue.  If not </t>
    </r>
  </si>
  <si>
    <t>Project Description</t>
  </si>
  <si>
    <t>Rating Type</t>
  </si>
  <si>
    <t>Contract Agreement Type</t>
  </si>
  <si>
    <t>NR</t>
  </si>
  <si>
    <t>Averaged</t>
  </si>
  <si>
    <t>Consultant</t>
  </si>
  <si>
    <t>Rating Period</t>
  </si>
  <si>
    <t>Rating Type:</t>
  </si>
  <si>
    <t>Schedule</t>
  </si>
  <si>
    <t>Quality</t>
  </si>
  <si>
    <t>Project Management</t>
  </si>
  <si>
    <t>Extra Comments:</t>
  </si>
  <si>
    <t>Year</t>
  </si>
  <si>
    <t xml:space="preserve">Weighted Category   </t>
  </si>
  <si>
    <t>You may put them on sheet CES or on a separate sheet of paper, if needed.</t>
  </si>
  <si>
    <t>5.  Sign the blue boxes on the CES sheet after printing out.</t>
  </si>
  <si>
    <r>
      <t xml:space="preserve">7.  Send </t>
    </r>
    <r>
      <rPr>
        <b/>
        <sz val="14"/>
        <rFont val="Arial"/>
        <family val="2"/>
      </rPr>
      <t>4 signed copies</t>
    </r>
    <r>
      <rPr>
        <sz val="14"/>
        <rFont val="Arial"/>
        <family val="2"/>
      </rPr>
      <t xml:space="preserve"> of all four sheets to the Regional Invoice Coordinator.</t>
    </r>
  </si>
  <si>
    <t>Assemble them in the following order:  CES, Cover, pm rating, staff rating.</t>
  </si>
  <si>
    <r>
      <t>Note:</t>
    </r>
    <r>
      <rPr>
        <sz val="14"/>
        <rFont val="Arial"/>
        <family val="2"/>
      </rPr>
      <t xml:space="preserve"> if you do not have either a Lead Insp or a Consultant RE (or scheduler), every</t>
    </r>
  </si>
  <si>
    <t>A brief remark is needed for n/a's.</t>
  </si>
  <si>
    <t>Enter</t>
  </si>
  <si>
    <t>Enter "X"</t>
  </si>
  <si>
    <t>1 - 5</t>
  </si>
  <si>
    <t>Q1</t>
  </si>
  <si>
    <t>Q2</t>
  </si>
  <si>
    <t>Q3</t>
  </si>
  <si>
    <t>Q4</t>
  </si>
  <si>
    <t>Q5</t>
  </si>
  <si>
    <t>Use the guidelines for your answers that are on the PM Guidelines sheet.</t>
  </si>
  <si>
    <t>Provided staff in a timely manner</t>
  </si>
  <si>
    <t xml:space="preserve">Monitors agreement budget and communicates need for modifications </t>
  </si>
  <si>
    <t>Submitted cost proposal, agreement; supporting documents; modifications and task orders in a timely manner</t>
  </si>
  <si>
    <t>Invoices are accurate, and submitted in a timely manner.</t>
  </si>
  <si>
    <t>Project Manager is available and responsive</t>
  </si>
  <si>
    <t>RATING</t>
  </si>
  <si>
    <t>PERFORMANCE EVALUATION</t>
  </si>
  <si>
    <t>Agreement:</t>
  </si>
  <si>
    <t>PROJECT MANAGEMENT</t>
  </si>
  <si>
    <t>Provided qualified staff</t>
  </si>
  <si>
    <t>Performed Quality Assurance oversight for assignments</t>
  </si>
  <si>
    <t>Staff demonstrates technical knowledge of materials inspection</t>
  </si>
  <si>
    <t>Staff is familiar with assignment compliance requirements (standard specification/special provision/ working drawing requirements)</t>
  </si>
  <si>
    <t>Staff submits reports in a timely manner</t>
  </si>
  <si>
    <t>Reports submitted are detailed and correctly completed</t>
  </si>
  <si>
    <t>Staff communicates effectively with fabricator, supplier, contractor and NJDOT personnel</t>
  </si>
  <si>
    <t>CONSULTANT MATERIAL INSPECTION</t>
  </si>
  <si>
    <t>if N/A</t>
  </si>
  <si>
    <t>weight</t>
  </si>
  <si>
    <t xml:space="preserve">Staff follows NJDOT materials procedures </t>
  </si>
  <si>
    <t>QUALITY</t>
  </si>
  <si>
    <t xml:space="preserve">Overall Project Management Rating </t>
  </si>
  <si>
    <t xml:space="preserve">Overall Quality Rating </t>
  </si>
  <si>
    <r>
      <t>b) had the certification qualifications requested for the assignment</t>
    </r>
    <r>
      <rPr>
        <vertAlign val="superscript"/>
        <sz val="10"/>
        <rFont val="Arial Narrow"/>
        <family val="2"/>
      </rPr>
      <t>1</t>
    </r>
  </si>
  <si>
    <t>When requested for staff, consultant was always able to provide staff with the following:</t>
  </si>
  <si>
    <t>a) met the Mandatory Requirements  (Sect. 1B of the Technical Proposal)</t>
  </si>
  <si>
    <r>
      <t>b) not more than one individual per task did not have the certification qualifications requested for the assignment.</t>
    </r>
    <r>
      <rPr>
        <vertAlign val="superscript"/>
        <sz val="10"/>
        <rFont val="Arial Narrow"/>
        <family val="2"/>
      </rPr>
      <t>1</t>
    </r>
  </si>
  <si>
    <r>
      <t>c) not more than one individual per task did not have the experience qualifications requested for the assignment</t>
    </r>
    <r>
      <rPr>
        <vertAlign val="superscript"/>
        <sz val="10"/>
        <rFont val="Arial Narrow"/>
        <family val="2"/>
      </rPr>
      <t xml:space="preserve">1  </t>
    </r>
  </si>
  <si>
    <t>When requested for staff, consultant provided staff with the following:</t>
  </si>
  <si>
    <t>When requested for staff, consultant :</t>
  </si>
  <si>
    <r>
      <rPr>
        <b/>
        <u/>
        <sz val="10"/>
        <rFont val="Arial Narrow"/>
        <family val="2"/>
      </rPr>
      <t>And</t>
    </r>
    <r>
      <rPr>
        <sz val="10"/>
        <rFont val="Arial Narrow"/>
        <family val="2"/>
      </rPr>
      <t xml:space="preserve"> was able to provide sufficient acceptable staff to meet multiple assignments.</t>
    </r>
    <r>
      <rPr>
        <strike/>
        <vertAlign val="superscript"/>
        <sz val="10"/>
        <rFont val="Arial Narrow"/>
        <family val="2"/>
      </rPr>
      <t>2</t>
    </r>
  </si>
  <si>
    <r>
      <t xml:space="preserve">c) had experience qualifications that met and </t>
    </r>
    <r>
      <rPr>
        <sz val="10"/>
        <color indexed="10"/>
        <rFont val="Arial Narrow"/>
        <family val="2"/>
      </rPr>
      <t>usually exceeded</t>
    </r>
    <r>
      <rPr>
        <sz val="10"/>
        <rFont val="Arial Narrow"/>
        <family val="2"/>
      </rPr>
      <t xml:space="preserve"> that requested for the assignment</t>
    </r>
    <r>
      <rPr>
        <vertAlign val="superscript"/>
        <sz val="10"/>
        <rFont val="Arial Narrow"/>
        <family val="2"/>
      </rPr>
      <t>1</t>
    </r>
  </si>
  <si>
    <r>
      <t xml:space="preserve">b) </t>
    </r>
    <r>
      <rPr>
        <sz val="10"/>
        <color indexed="10"/>
        <rFont val="Arial Narrow"/>
        <family val="2"/>
      </rPr>
      <t>not more than one individua</t>
    </r>
    <r>
      <rPr>
        <sz val="10"/>
        <rFont val="Arial Narrow"/>
        <family val="2"/>
      </rPr>
      <t>l per task did not have the certification qualifications requested for the assignment.</t>
    </r>
    <r>
      <rPr>
        <vertAlign val="superscript"/>
        <sz val="10"/>
        <rFont val="Arial Narrow"/>
        <family val="2"/>
      </rPr>
      <t>1</t>
    </r>
  </si>
  <si>
    <t>1 -[does not include certification or experience requirements not outlined in the Technical Proposal]</t>
  </si>
  <si>
    <r>
      <rPr>
        <sz val="10"/>
        <color indexed="10"/>
        <rFont val="Arial Narrow"/>
        <family val="2"/>
      </rPr>
      <t>Regularly</t>
    </r>
    <r>
      <rPr>
        <sz val="10"/>
        <rFont val="Arial Narrow"/>
        <family val="2"/>
      </rPr>
      <t xml:space="preserve"> proposed staff that failed to meet the requested certification and experience qualifications requested for the assignment </t>
    </r>
    <r>
      <rPr>
        <vertAlign val="superscript"/>
        <sz val="10"/>
        <rFont val="Arial Narrow"/>
        <family val="2"/>
      </rPr>
      <t>1</t>
    </r>
  </si>
  <si>
    <r>
      <rPr>
        <sz val="10"/>
        <color indexed="10"/>
        <rFont val="Arial Narrow"/>
        <family val="2"/>
      </rPr>
      <t>Regularly</t>
    </r>
    <r>
      <rPr>
        <sz val="10"/>
        <rFont val="Arial Narrow"/>
        <family val="2"/>
      </rPr>
      <t xml:space="preserve"> provided staff that only met the Mandatory Requirements</t>
    </r>
  </si>
  <si>
    <t>1- [ Except when NJDOT gave longer advance notice.]</t>
  </si>
  <si>
    <r>
      <t xml:space="preserve">Consultant project manager (or alternate) was easily contacted, responded to phone calls and e-mails, usually </t>
    </r>
    <r>
      <rPr>
        <sz val="10"/>
        <color indexed="10"/>
        <rFont val="Arial Narrow"/>
        <family val="2"/>
      </rPr>
      <t>less than one hour</t>
    </r>
    <r>
      <rPr>
        <sz val="10"/>
        <rFont val="Arial Narrow"/>
        <family val="2"/>
      </rPr>
      <t>.</t>
    </r>
  </si>
  <si>
    <r>
      <t xml:space="preserve">Consultant project manager (or alternate) was easily contacted, often responded to phone calls and e-mails </t>
    </r>
    <r>
      <rPr>
        <sz val="10"/>
        <color indexed="10"/>
        <rFont val="Arial Narrow"/>
        <family val="2"/>
      </rPr>
      <t>within a few hours</t>
    </r>
    <r>
      <rPr>
        <sz val="10"/>
        <rFont val="Arial Narrow"/>
        <family val="2"/>
      </rPr>
      <t>.</t>
    </r>
  </si>
  <si>
    <r>
      <t xml:space="preserve">No significant difficulty contacting consultant project manager (or alternate); usually responded to phone calls and e-mails within </t>
    </r>
    <r>
      <rPr>
        <sz val="10"/>
        <color indexed="10"/>
        <rFont val="Arial Narrow"/>
        <family val="2"/>
      </rPr>
      <t>24 hours</t>
    </r>
    <r>
      <rPr>
        <sz val="10"/>
        <rFont val="Arial Narrow"/>
        <family val="2"/>
      </rPr>
      <t>.</t>
    </r>
  </si>
  <si>
    <r>
      <rPr>
        <b/>
        <u/>
        <sz val="10"/>
        <rFont val="Arial Narrow"/>
        <family val="2"/>
      </rPr>
      <t>And</t>
    </r>
    <r>
      <rPr>
        <sz val="10"/>
        <rFont val="Arial Narrow"/>
        <family val="2"/>
      </rPr>
      <t xml:space="preserve"> was able to provide sufficient acceptable staff to meet multiple assignements</t>
    </r>
    <r>
      <rPr>
        <strike/>
        <vertAlign val="superscript"/>
        <sz val="10"/>
        <rFont val="Arial Narrow"/>
        <family val="2"/>
      </rPr>
      <t>2</t>
    </r>
  </si>
  <si>
    <r>
      <rPr>
        <b/>
        <sz val="10"/>
        <rFont val="Arial Narrow"/>
        <family val="2"/>
      </rPr>
      <t xml:space="preserve">AND </t>
    </r>
    <r>
      <rPr>
        <sz val="10"/>
        <rFont val="Arial Narrow"/>
        <family val="2"/>
      </rPr>
      <t>documents are consistently correct and complete, and do not delay processing.</t>
    </r>
  </si>
  <si>
    <r>
      <rPr>
        <sz val="10"/>
        <color indexed="10"/>
        <rFont val="Arial Narrow"/>
        <family val="2"/>
      </rPr>
      <t xml:space="preserve">Frequent </t>
    </r>
    <r>
      <rPr>
        <sz val="10"/>
        <rFont val="Arial Narrow"/>
        <family val="2"/>
      </rPr>
      <t xml:space="preserve">difficulty in contacting consultant project manager (or alternate); required multiple attempts via phone calls and e-mails, on </t>
    </r>
    <r>
      <rPr>
        <sz val="10"/>
        <color indexed="10"/>
        <rFont val="Arial Narrow"/>
        <family val="2"/>
      </rPr>
      <t>multiple</t>
    </r>
    <r>
      <rPr>
        <sz val="10"/>
        <rFont val="Arial Narrow"/>
        <family val="2"/>
      </rPr>
      <t xml:space="preserve"> </t>
    </r>
    <r>
      <rPr>
        <sz val="10"/>
        <color indexed="10"/>
        <rFont val="Arial Narrow"/>
        <family val="2"/>
      </rPr>
      <t xml:space="preserve">occasions </t>
    </r>
    <r>
      <rPr>
        <sz val="10"/>
        <rFont val="Arial Narrow"/>
        <family val="2"/>
      </rPr>
      <t xml:space="preserve">did not respond within </t>
    </r>
    <r>
      <rPr>
        <sz val="10"/>
        <color indexed="10"/>
        <rFont val="Arial Narrow"/>
        <family val="2"/>
      </rPr>
      <t>2 days</t>
    </r>
    <r>
      <rPr>
        <sz val="10"/>
        <rFont val="Arial Narrow"/>
        <family val="2"/>
      </rPr>
      <t>.</t>
    </r>
  </si>
  <si>
    <r>
      <t xml:space="preserve">Some difficulty contacting consultant project manager (or alternate); On more than two occasions required </t>
    </r>
    <r>
      <rPr>
        <sz val="10"/>
        <color indexed="10"/>
        <rFont val="Arial Narrow"/>
        <family val="2"/>
      </rPr>
      <t>multiple attempts</t>
    </r>
    <r>
      <rPr>
        <sz val="10"/>
        <rFont val="Arial Narrow"/>
        <family val="2"/>
      </rPr>
      <t xml:space="preserve"> to contact via phone or e-mail; on more than one occasion did not respond within </t>
    </r>
    <r>
      <rPr>
        <sz val="10"/>
        <color indexed="10"/>
        <rFont val="Arial Narrow"/>
        <family val="2"/>
      </rPr>
      <t>2 days</t>
    </r>
    <r>
      <rPr>
        <sz val="10"/>
        <rFont val="Arial Narrow"/>
        <family val="2"/>
      </rPr>
      <t>.</t>
    </r>
  </si>
  <si>
    <r>
      <t xml:space="preserve">b)on </t>
    </r>
    <r>
      <rPr>
        <sz val="10"/>
        <color indexed="10"/>
        <rFont val="Arial Narrow"/>
        <family val="2"/>
      </rPr>
      <t>multiple occasions</t>
    </r>
    <r>
      <rPr>
        <sz val="10"/>
        <rFont val="Arial Narrow"/>
        <family val="2"/>
      </rPr>
      <t xml:space="preserve">, staff did not have the certification and experience profiles requested for assignments. </t>
    </r>
    <r>
      <rPr>
        <vertAlign val="superscript"/>
        <sz val="10"/>
        <rFont val="Arial Narrow"/>
        <family val="2"/>
      </rPr>
      <t>1</t>
    </r>
  </si>
  <si>
    <r>
      <rPr>
        <b/>
        <sz val="10"/>
        <rFont val="Arial Narrow"/>
        <family val="2"/>
      </rPr>
      <t>Or</t>
    </r>
    <r>
      <rPr>
        <sz val="10"/>
        <rFont val="Arial Narrow"/>
        <family val="2"/>
      </rPr>
      <t xml:space="preserve"> on at least </t>
    </r>
    <r>
      <rPr>
        <sz val="10"/>
        <color indexed="10"/>
        <rFont val="Arial Narrow"/>
        <family val="2"/>
      </rPr>
      <t>one occasion</t>
    </r>
    <r>
      <rPr>
        <sz val="10"/>
        <rFont val="Arial Narrow"/>
        <family val="2"/>
      </rPr>
      <t xml:space="preserve"> was </t>
    </r>
    <r>
      <rPr>
        <sz val="10"/>
        <color indexed="10"/>
        <rFont val="Arial Narrow"/>
        <family val="2"/>
      </rPr>
      <t>unable to provide sufficient acceptable</t>
    </r>
    <r>
      <rPr>
        <sz val="10"/>
        <rFont val="Arial Narrow"/>
        <family val="2"/>
      </rPr>
      <t xml:space="preserve"> </t>
    </r>
    <r>
      <rPr>
        <sz val="10"/>
        <color indexed="10"/>
        <rFont val="Arial Narrow"/>
        <family val="2"/>
      </rPr>
      <t xml:space="preserve">staff </t>
    </r>
    <r>
      <rPr>
        <sz val="10"/>
        <rFont val="Arial Narrow"/>
        <family val="2"/>
      </rPr>
      <t>to meet a single assignment..</t>
    </r>
    <r>
      <rPr>
        <vertAlign val="superscript"/>
        <sz val="10"/>
        <rFont val="Arial Narrow"/>
        <family val="2"/>
      </rPr>
      <t>2</t>
    </r>
  </si>
  <si>
    <r>
      <rPr>
        <b/>
        <sz val="10"/>
        <rFont val="Arial Narrow"/>
        <family val="2"/>
      </rPr>
      <t>Or</t>
    </r>
    <r>
      <rPr>
        <sz val="10"/>
        <rFont val="Arial Narrow"/>
        <family val="2"/>
      </rPr>
      <t xml:space="preserve"> was </t>
    </r>
    <r>
      <rPr>
        <sz val="10"/>
        <color indexed="10"/>
        <rFont val="Arial Narrow"/>
        <family val="2"/>
      </rPr>
      <t>unable</t>
    </r>
    <r>
      <rPr>
        <sz val="10"/>
        <rFont val="Arial Narrow"/>
        <family val="2"/>
      </rPr>
      <t xml:space="preserve"> to provide sufficient staff to meet multiple assignments on at least one request. </t>
    </r>
    <r>
      <rPr>
        <vertAlign val="superscript"/>
        <sz val="10"/>
        <rFont val="Arial Narrow"/>
        <family val="2"/>
      </rPr>
      <t>2</t>
    </r>
  </si>
  <si>
    <t>2 - [Up to the staff level submitted in the Technical Proposal]</t>
  </si>
  <si>
    <t>2 - [Up to 2X the staff level submitted in the Technical Proposal]</t>
  </si>
  <si>
    <r>
      <t xml:space="preserve">2 - [Up to </t>
    </r>
    <r>
      <rPr>
        <sz val="10"/>
        <color indexed="10"/>
        <rFont val="Arial Narrow"/>
        <family val="2"/>
      </rPr>
      <t>2X</t>
    </r>
    <r>
      <rPr>
        <sz val="10"/>
        <rFont val="Arial Narrow"/>
        <family val="2"/>
      </rPr>
      <t xml:space="preserve"> the staff level submitted in the Technical Proposal]</t>
    </r>
  </si>
  <si>
    <r>
      <t xml:space="preserve">2 - [Up to </t>
    </r>
    <r>
      <rPr>
        <sz val="10"/>
        <color indexed="10"/>
        <rFont val="Arial Narrow"/>
        <family val="2"/>
      </rPr>
      <t>3X</t>
    </r>
    <r>
      <rPr>
        <sz val="10"/>
        <rFont val="Arial Narrow"/>
        <family val="2"/>
      </rPr>
      <t xml:space="preserve"> the staff level submitted in the Technical Proposal]</t>
    </r>
  </si>
  <si>
    <r>
      <rPr>
        <b/>
        <sz val="10"/>
        <rFont val="Arial Narrow"/>
        <family val="2"/>
      </rPr>
      <t xml:space="preserve">AND </t>
    </r>
    <r>
      <rPr>
        <sz val="10"/>
        <rFont val="Arial Narrow"/>
        <family val="2"/>
      </rPr>
      <t>documents are usually correct and complete, and any errors do not delay processing by more than 5 days.</t>
    </r>
  </si>
  <si>
    <r>
      <rPr>
        <sz val="10"/>
        <color indexed="10"/>
        <rFont val="Arial Narrow"/>
        <family val="2"/>
      </rPr>
      <t>Consistently</t>
    </r>
    <r>
      <rPr>
        <sz val="10"/>
        <rFont val="Arial Narrow"/>
        <family val="2"/>
      </rPr>
      <t xml:space="preserve"> provides expedient submission of agreement documents (within </t>
    </r>
    <r>
      <rPr>
        <sz val="10"/>
        <color indexed="10"/>
        <rFont val="Arial Narrow"/>
        <family val="2"/>
      </rPr>
      <t>5 business days</t>
    </r>
    <r>
      <rPr>
        <sz val="10"/>
        <rFont val="Arial Narrow"/>
        <family val="2"/>
      </rPr>
      <t xml:space="preserve">) and task orders (within 2 business days).   </t>
    </r>
  </si>
  <si>
    <r>
      <t xml:space="preserve">Consultant was usually able to provide acceptable staff within </t>
    </r>
    <r>
      <rPr>
        <sz val="10"/>
        <color indexed="10"/>
        <rFont val="Arial Narrow"/>
        <family val="2"/>
      </rPr>
      <t>5 business days</t>
    </r>
    <r>
      <rPr>
        <sz val="10"/>
        <rFont val="Arial Narrow"/>
        <family val="2"/>
      </rPr>
      <t>, with no incidence of providing staff in more than 10 business days.</t>
    </r>
    <r>
      <rPr>
        <vertAlign val="superscript"/>
        <sz val="10"/>
        <rFont val="Arial Narrow"/>
        <family val="2"/>
      </rPr>
      <t>1</t>
    </r>
    <r>
      <rPr>
        <sz val="10"/>
        <rFont val="Arial Narrow"/>
        <family val="2"/>
      </rPr>
      <t xml:space="preserve">  </t>
    </r>
  </si>
  <si>
    <r>
      <t xml:space="preserve">On at least </t>
    </r>
    <r>
      <rPr>
        <sz val="10"/>
        <color indexed="10"/>
        <rFont val="Arial Narrow"/>
        <family val="2"/>
      </rPr>
      <t>one</t>
    </r>
    <r>
      <rPr>
        <sz val="10"/>
        <rFont val="Arial Narrow"/>
        <family val="2"/>
      </rPr>
      <t xml:space="preserve"> occasion, consultant was unable to provide acceptable staff within requested time frame (not less than 10 days)</t>
    </r>
  </si>
  <si>
    <r>
      <t xml:space="preserve">On </t>
    </r>
    <r>
      <rPr>
        <sz val="10"/>
        <color indexed="10"/>
        <rFont val="Arial Narrow"/>
        <family val="2"/>
      </rPr>
      <t>multiple</t>
    </r>
    <r>
      <rPr>
        <sz val="10"/>
        <rFont val="Arial Narrow"/>
        <family val="2"/>
      </rPr>
      <t xml:space="preserve"> </t>
    </r>
    <r>
      <rPr>
        <sz val="10"/>
        <color indexed="10"/>
        <rFont val="Arial Narrow"/>
        <family val="2"/>
      </rPr>
      <t>occasions</t>
    </r>
    <r>
      <rPr>
        <sz val="10"/>
        <rFont val="Arial Narrow"/>
        <family val="2"/>
      </rPr>
      <t xml:space="preserve">, consultant was </t>
    </r>
    <r>
      <rPr>
        <sz val="10"/>
        <color indexed="10"/>
        <rFont val="Arial Narrow"/>
        <family val="2"/>
      </rPr>
      <t>unable</t>
    </r>
    <r>
      <rPr>
        <sz val="10"/>
        <rFont val="Arial Narrow"/>
        <family val="2"/>
      </rPr>
      <t xml:space="preserve"> to provide acceptable staff within requested time frame (not less than 10 days)</t>
    </r>
  </si>
  <si>
    <r>
      <t xml:space="preserve">Consultant was always able to provide acceptable staff within </t>
    </r>
    <r>
      <rPr>
        <sz val="10"/>
        <color indexed="10"/>
        <rFont val="Arial Narrow"/>
        <family val="2"/>
      </rPr>
      <t>5 business days</t>
    </r>
    <r>
      <rPr>
        <sz val="10"/>
        <rFont val="Arial Narrow"/>
        <family val="2"/>
      </rPr>
      <t xml:space="preserve"> and usually was able to provide staff less than </t>
    </r>
    <r>
      <rPr>
        <sz val="10"/>
        <color indexed="10"/>
        <rFont val="Arial Narrow"/>
        <family val="2"/>
      </rPr>
      <t>3 business days</t>
    </r>
    <r>
      <rPr>
        <sz val="10"/>
        <rFont val="Arial Narrow"/>
        <family val="2"/>
      </rPr>
      <t>.</t>
    </r>
    <r>
      <rPr>
        <vertAlign val="superscript"/>
        <sz val="10"/>
        <rFont val="Arial Narrow"/>
        <family val="2"/>
      </rPr>
      <t>1</t>
    </r>
  </si>
  <si>
    <r>
      <t xml:space="preserve">Consultant was always able to provide acceptable staff within </t>
    </r>
    <r>
      <rPr>
        <sz val="10"/>
        <color indexed="10"/>
        <rFont val="Arial Narrow"/>
        <family val="2"/>
      </rPr>
      <t>10 business days</t>
    </r>
    <r>
      <rPr>
        <sz val="10"/>
        <rFont val="Arial Narrow"/>
        <family val="2"/>
      </rPr>
      <t xml:space="preserve">. </t>
    </r>
    <r>
      <rPr>
        <vertAlign val="superscript"/>
        <sz val="10"/>
        <rFont val="Arial Narrow"/>
        <family val="2"/>
      </rPr>
      <t>1</t>
    </r>
  </si>
  <si>
    <r>
      <t xml:space="preserve">Usually submits agreement documents within </t>
    </r>
    <r>
      <rPr>
        <sz val="10"/>
        <color indexed="10"/>
        <rFont val="Arial Narrow"/>
        <family val="2"/>
      </rPr>
      <t>10 business days</t>
    </r>
    <r>
      <rPr>
        <sz val="10"/>
        <rFont val="Arial Narrow"/>
        <family val="2"/>
      </rPr>
      <t xml:space="preserve"> and task orders within </t>
    </r>
    <r>
      <rPr>
        <sz val="10"/>
        <color indexed="10"/>
        <rFont val="Arial Narrow"/>
        <family val="2"/>
      </rPr>
      <t>3 business days</t>
    </r>
    <r>
      <rPr>
        <sz val="10"/>
        <rFont val="Arial Narrow"/>
        <family val="2"/>
      </rPr>
      <t>.</t>
    </r>
  </si>
  <si>
    <r>
      <t xml:space="preserve">Provides submission of agreement documents within </t>
    </r>
    <r>
      <rPr>
        <sz val="10"/>
        <color indexed="10"/>
        <rFont val="Arial Narrow"/>
        <family val="2"/>
      </rPr>
      <t>10 business days</t>
    </r>
    <r>
      <rPr>
        <sz val="10"/>
        <rFont val="Arial Narrow"/>
        <family val="2"/>
      </rPr>
      <t xml:space="preserve"> and task orders within </t>
    </r>
    <r>
      <rPr>
        <sz val="10"/>
        <color indexed="10"/>
        <rFont val="Arial Narrow"/>
        <family val="2"/>
      </rPr>
      <t>3 business days</t>
    </r>
    <r>
      <rPr>
        <sz val="10"/>
        <rFont val="Arial Narrow"/>
        <family val="2"/>
      </rPr>
      <t>.</t>
    </r>
  </si>
  <si>
    <t xml:space="preserve">Slow to submit agreement documents and task orders.  Often required reminders to submit documents.  </t>
  </si>
  <si>
    <t xml:space="preserve">Slow to submit agreement documents and task orders.  Required reminders to submit documents.  </t>
  </si>
  <si>
    <t xml:space="preserve">Firm has no quality assurance program for staff performance of function.  </t>
  </si>
  <si>
    <t xml:space="preserve">Firm has quality assurance program that loosely monitors staff performance.  </t>
  </si>
  <si>
    <t xml:space="preserve">OR demonstrated that firm does not adhere to quality assurance program </t>
  </si>
  <si>
    <t>Documented that the firm had a quality assurance program to ensure staff performed functions.</t>
  </si>
  <si>
    <t xml:space="preserve">AND demonstrated that firm monitored staff procedures.  </t>
  </si>
  <si>
    <r>
      <rPr>
        <b/>
        <sz val="10"/>
        <rFont val="Arial Narrow"/>
        <family val="2"/>
      </rPr>
      <t>OR</t>
    </r>
    <r>
      <rPr>
        <sz val="10"/>
        <rFont val="Arial Narrow"/>
        <family val="2"/>
      </rPr>
      <t xml:space="preserve">  </t>
    </r>
    <r>
      <rPr>
        <sz val="10"/>
        <color indexed="10"/>
        <rFont val="Arial Narrow"/>
        <family val="2"/>
      </rPr>
      <t>multiple</t>
    </r>
    <r>
      <rPr>
        <sz val="10"/>
        <rFont val="Arial Narrow"/>
        <family val="2"/>
      </rPr>
      <t xml:space="preserve"> invoices required minor corrections in billing.                    </t>
    </r>
    <r>
      <rPr>
        <b/>
        <sz val="10"/>
        <rFont val="Arial Narrow"/>
        <family val="2"/>
      </rPr>
      <t>OR</t>
    </r>
    <r>
      <rPr>
        <sz val="10"/>
        <rFont val="Arial Narrow"/>
        <family val="2"/>
      </rPr>
      <t xml:space="preserve"> on </t>
    </r>
    <r>
      <rPr>
        <sz val="10"/>
        <color indexed="10"/>
        <rFont val="Arial Narrow"/>
        <family val="2"/>
      </rPr>
      <t>one</t>
    </r>
    <r>
      <rPr>
        <sz val="10"/>
        <rFont val="Arial Narrow"/>
        <family val="2"/>
      </rPr>
      <t xml:space="preserve"> occasion had MAJOR corrections required.</t>
    </r>
  </si>
  <si>
    <r>
      <t xml:space="preserve">On </t>
    </r>
    <r>
      <rPr>
        <sz val="10"/>
        <color indexed="10"/>
        <rFont val="Arial Narrow"/>
        <family val="2"/>
      </rPr>
      <t xml:space="preserve">multiple </t>
    </r>
    <r>
      <rPr>
        <sz val="10"/>
        <rFont val="Arial Narrow"/>
        <family val="2"/>
      </rPr>
      <t>invoices required minor corrections in billing.   [Minor = simple mathematical errors having a value of less than $100 in value]</t>
    </r>
  </si>
  <si>
    <r>
      <t xml:space="preserve">AND only minor corrections required on </t>
    </r>
    <r>
      <rPr>
        <sz val="10"/>
        <color indexed="10"/>
        <rFont val="Arial Narrow"/>
        <family val="2"/>
      </rPr>
      <t>one</t>
    </r>
    <r>
      <rPr>
        <sz val="10"/>
        <rFont val="Arial Narrow"/>
        <family val="2"/>
      </rPr>
      <t xml:space="preserve"> invoice.</t>
    </r>
  </si>
  <si>
    <r>
      <t xml:space="preserve">AND </t>
    </r>
    <r>
      <rPr>
        <sz val="10"/>
        <color indexed="10"/>
        <rFont val="Arial Narrow"/>
        <family val="2"/>
      </rPr>
      <t xml:space="preserve">no </t>
    </r>
    <r>
      <rPr>
        <sz val="10"/>
        <rFont val="Arial Narrow"/>
        <family val="2"/>
      </rPr>
      <t xml:space="preserve">corrections required </t>
    </r>
  </si>
  <si>
    <r>
      <rPr>
        <sz val="10"/>
        <color indexed="10"/>
        <rFont val="Arial Narrow"/>
        <family val="2"/>
      </rPr>
      <t>All</t>
    </r>
    <r>
      <rPr>
        <sz val="10"/>
        <rFont val="Arial Narrow"/>
        <family val="2"/>
      </rPr>
      <t xml:space="preserve"> invoices for the rating period were received within 30 days of invoice cut-off date.</t>
    </r>
  </si>
  <si>
    <r>
      <rPr>
        <sz val="10"/>
        <color indexed="10"/>
        <rFont val="Arial Narrow"/>
        <family val="2"/>
      </rPr>
      <t xml:space="preserve">All </t>
    </r>
    <r>
      <rPr>
        <sz val="10"/>
        <rFont val="Arial Narrow"/>
        <family val="2"/>
      </rPr>
      <t>invoices for the rating period were received within 30 days of invoice cut-off date.</t>
    </r>
  </si>
  <si>
    <r>
      <t xml:space="preserve">Not more than </t>
    </r>
    <r>
      <rPr>
        <sz val="10"/>
        <color indexed="10"/>
        <rFont val="Arial Narrow"/>
        <family val="2"/>
      </rPr>
      <t>one</t>
    </r>
    <r>
      <rPr>
        <sz val="10"/>
        <rFont val="Arial Narrow"/>
        <family val="2"/>
      </rPr>
      <t xml:space="preserve"> invoices received </t>
    </r>
    <r>
      <rPr>
        <sz val="10"/>
        <color indexed="10"/>
        <rFont val="Arial Narrow"/>
        <family val="2"/>
      </rPr>
      <t>more than 30 days</t>
    </r>
    <r>
      <rPr>
        <sz val="10"/>
        <rFont val="Arial Narrow"/>
        <family val="2"/>
      </rPr>
      <t xml:space="preserve"> after the invoice cut-off date</t>
    </r>
  </si>
  <si>
    <t>AND did not document a reasonable good-faith-effort.</t>
  </si>
  <si>
    <t>USE NA if 0% target goal for project     USE NA if Prime is DBE/ESBE/SBE</t>
  </si>
  <si>
    <r>
      <t xml:space="preserve">Did not meet the project's established DBE/ESBE or SBE goals by </t>
    </r>
    <r>
      <rPr>
        <sz val="10"/>
        <color indexed="10"/>
        <rFont val="Arial Narrow"/>
        <family val="2"/>
      </rPr>
      <t>more than 5%</t>
    </r>
  </si>
  <si>
    <r>
      <rPr>
        <sz val="10"/>
        <color indexed="10"/>
        <rFont val="Arial Narrow"/>
        <family val="2"/>
      </rPr>
      <t>Within 1%</t>
    </r>
    <r>
      <rPr>
        <sz val="10"/>
        <rFont val="Arial Narrow"/>
        <family val="2"/>
      </rPr>
      <t xml:space="preserve"> of  the project's established DBE/ESBE or SBE goals </t>
    </r>
  </si>
  <si>
    <r>
      <rPr>
        <sz val="10"/>
        <color indexed="10"/>
        <rFont val="Arial Narrow"/>
        <family val="2"/>
      </rPr>
      <t xml:space="preserve">Exceeded </t>
    </r>
    <r>
      <rPr>
        <sz val="10"/>
        <rFont val="Arial Narrow"/>
        <family val="2"/>
      </rPr>
      <t xml:space="preserve"> the project's established DBE/ESBE or SBE goals by </t>
    </r>
    <r>
      <rPr>
        <sz val="10"/>
        <color indexed="10"/>
        <rFont val="Arial Narrow"/>
        <family val="2"/>
      </rPr>
      <t>3% or more</t>
    </r>
    <r>
      <rPr>
        <sz val="10"/>
        <rFont val="Arial Narrow"/>
        <family val="2"/>
      </rPr>
      <t>.</t>
    </r>
  </si>
  <si>
    <t>Supervisory staff provide a high degree of oversight.  Inspection team is very organized and all essential activities are monitored.</t>
  </si>
  <si>
    <r>
      <t xml:space="preserve">Documented that the firm had a quality assurance program to ensure staff performed functions with a </t>
    </r>
    <r>
      <rPr>
        <sz val="10"/>
        <color indexed="10"/>
        <rFont val="Arial Narrow"/>
        <family val="2"/>
      </rPr>
      <t>high degree of quality</t>
    </r>
    <r>
      <rPr>
        <sz val="10"/>
        <rFont val="Arial Narrow"/>
        <family val="2"/>
      </rPr>
      <t>.</t>
    </r>
  </si>
  <si>
    <r>
      <t xml:space="preserve">AND demonstrated that firm </t>
    </r>
    <r>
      <rPr>
        <sz val="10"/>
        <color indexed="10"/>
        <rFont val="Arial Narrow"/>
        <family val="2"/>
      </rPr>
      <t>monitored</t>
    </r>
    <r>
      <rPr>
        <sz val="10"/>
        <rFont val="Arial Narrow"/>
        <family val="2"/>
      </rPr>
      <t xml:space="preserve"> staff procedures to ensure service quality.</t>
    </r>
  </si>
  <si>
    <t>AND identifies tasks that can be reduced.</t>
  </si>
  <si>
    <t>Exceed budget limits without prior notification to NJDOT.</t>
  </si>
  <si>
    <t xml:space="preserve">Informs NJDOT of needs for modifications with less than one month in advance.              </t>
  </si>
  <si>
    <t>Discusses expenses/budget projections with NJDOT, informs the NJDOT of needs for modifications at least one month in advance.</t>
  </si>
  <si>
    <t xml:space="preserve">Supervisory staff monitor work and ensures all essential activities are monitored.  Staff is not cited for failing to observe </t>
  </si>
  <si>
    <t xml:space="preserve">Supervisory staff removed from task for failure to adequately provide oversight </t>
  </si>
  <si>
    <t>Supervisory staff provides adequate oversight or organization to inspection team.  The Consultant is not cited for more than once incident of failing to monitor essential activities.</t>
  </si>
  <si>
    <t xml:space="preserve">Written and verbal communication is clear and direct. </t>
  </si>
  <si>
    <t>OR staff communication contributed to an unnecessarily hostile relationship.</t>
  </si>
  <si>
    <t xml:space="preserve">Staff usually communicate effectively.  They assertively enforce compliance requirements.    </t>
  </si>
  <si>
    <t>Written and verbal communication is understood, and did not require undue clarification.</t>
  </si>
  <si>
    <t>Written and verbal communication did not result in any major problem.</t>
  </si>
  <si>
    <t>Supervisory staff provide poor oversight or organization to inspection team.  The Consultant is cited on multiple occasions for not observing essential activities</t>
  </si>
  <si>
    <t>[Ability to monitor activities must be based on a reasonable work load and the number of staff]</t>
  </si>
  <si>
    <r>
      <t xml:space="preserve">On multiple occasions, errors by consultants required resubmission resulting in delays,  </t>
    </r>
    <r>
      <rPr>
        <b/>
        <sz val="10"/>
        <rFont val="Arial Narrow"/>
        <family val="2"/>
      </rPr>
      <t>OR</t>
    </r>
    <r>
      <rPr>
        <sz val="10"/>
        <rFont val="Arial Narrow"/>
        <family val="2"/>
      </rPr>
      <t xml:space="preserve"> at least one error delayed processing by more than </t>
    </r>
    <r>
      <rPr>
        <sz val="10"/>
        <color indexed="10"/>
        <rFont val="Arial Narrow"/>
        <family val="2"/>
      </rPr>
      <t>20 days</t>
    </r>
    <r>
      <rPr>
        <sz val="10"/>
        <rFont val="Arial Narrow"/>
        <family val="2"/>
      </rPr>
      <t>.</t>
    </r>
  </si>
  <si>
    <r>
      <t xml:space="preserve">On multiple occasions, errors by consultants required resubmission resulting in delays,  </t>
    </r>
    <r>
      <rPr>
        <b/>
        <sz val="10"/>
        <rFont val="Arial Narrow"/>
        <family val="2"/>
      </rPr>
      <t>OR</t>
    </r>
    <r>
      <rPr>
        <sz val="10"/>
        <rFont val="Arial Narrow"/>
        <family val="2"/>
      </rPr>
      <t xml:space="preserve"> at least one error delayed processing by more than </t>
    </r>
    <r>
      <rPr>
        <sz val="10"/>
        <color indexed="10"/>
        <rFont val="Arial Narrow"/>
        <family val="2"/>
      </rPr>
      <t>5 days</t>
    </r>
    <r>
      <rPr>
        <sz val="10"/>
        <rFont val="Arial Narrow"/>
        <family val="2"/>
      </rPr>
      <t>.</t>
    </r>
  </si>
  <si>
    <t>[Rating will be moderated if notification could not reasonably have been anticipated (extenuating circumstances).</t>
  </si>
  <si>
    <r>
      <rPr>
        <sz val="10"/>
        <color indexed="10"/>
        <rFont val="Arial Narrow"/>
        <family val="2"/>
      </rPr>
      <t>One</t>
    </r>
    <r>
      <rPr>
        <sz val="10"/>
        <rFont val="Arial Narrow"/>
        <family val="2"/>
      </rPr>
      <t xml:space="preserve"> or more invoices received </t>
    </r>
    <r>
      <rPr>
        <sz val="10"/>
        <color indexed="10"/>
        <rFont val="Arial Narrow"/>
        <family val="2"/>
      </rPr>
      <t>more than 60 days</t>
    </r>
    <r>
      <rPr>
        <sz val="10"/>
        <rFont val="Arial Narrow"/>
        <family val="2"/>
      </rPr>
      <t xml:space="preserve"> after invoice cut-off date.  </t>
    </r>
  </si>
  <si>
    <r>
      <t xml:space="preserve">On </t>
    </r>
    <r>
      <rPr>
        <sz val="10"/>
        <color indexed="10"/>
        <rFont val="Arial Narrow"/>
        <family val="2"/>
      </rPr>
      <t>multiple</t>
    </r>
    <r>
      <rPr>
        <sz val="10"/>
        <rFont val="Arial Narrow"/>
        <family val="2"/>
      </rPr>
      <t xml:space="preserve"> occasions, invoices were received </t>
    </r>
    <r>
      <rPr>
        <sz val="10"/>
        <color indexed="10"/>
        <rFont val="Arial Narrow"/>
        <family val="2"/>
      </rPr>
      <t>more than 30 days</t>
    </r>
    <r>
      <rPr>
        <sz val="10"/>
        <rFont val="Arial Narrow"/>
        <family val="2"/>
      </rPr>
      <t xml:space="preserve"> after invoice cut-off date. </t>
    </r>
  </si>
  <si>
    <r>
      <rPr>
        <b/>
        <sz val="10"/>
        <rFont val="Arial Narrow"/>
        <family val="2"/>
      </rPr>
      <t xml:space="preserve">OR </t>
    </r>
    <r>
      <rPr>
        <sz val="10"/>
        <rFont val="Arial Narrow"/>
        <family val="2"/>
      </rPr>
      <t xml:space="preserve"> </t>
    </r>
    <r>
      <rPr>
        <sz val="10"/>
        <color indexed="10"/>
        <rFont val="Arial Narrow"/>
        <family val="2"/>
      </rPr>
      <t>multiple</t>
    </r>
    <r>
      <rPr>
        <sz val="10"/>
        <rFont val="Arial Narrow"/>
        <family val="2"/>
      </rPr>
      <t xml:space="preserve"> invoices required MAJOR corrections.                       [MAJOR = incorrect hours, unapproved rates, improper expenses]</t>
    </r>
  </si>
  <si>
    <r>
      <t xml:space="preserve">Did not meet the project's established DBE/ESBE or SBE goals by </t>
    </r>
    <r>
      <rPr>
        <sz val="10"/>
        <color indexed="10"/>
        <rFont val="Arial Narrow"/>
        <family val="2"/>
      </rPr>
      <t>more than  3%</t>
    </r>
  </si>
  <si>
    <r>
      <t xml:space="preserve">Did not meet the project's established DBE/ESBE or SBE goals by </t>
    </r>
    <r>
      <rPr>
        <sz val="10"/>
        <color indexed="10"/>
        <rFont val="Arial Narrow"/>
        <family val="2"/>
      </rPr>
      <t>more than  1%</t>
    </r>
  </si>
  <si>
    <t>IF consultant documented a reasonable good-faith-effort, USE NA</t>
  </si>
  <si>
    <t>At least one consultant removed from task at the direction of the State for failure to competently execute inspection duties.</t>
  </si>
  <si>
    <t xml:space="preserve">Staff communication is lacking.  On at least one time, they failed to assertively communicate compliance requirements. </t>
  </si>
  <si>
    <t>OR on at least one time failed to communicate a significant problem to NJDOT</t>
  </si>
  <si>
    <t xml:space="preserve">Reports are consistently completed and submitted on time. </t>
  </si>
  <si>
    <t>AND staff demonstrate the ability to perform materials testing without error.</t>
  </si>
  <si>
    <t>Staff communication skills are poor.  On multiple occasions, failure to communicate or miscommunication resulted in worsening problems situations.</t>
  </si>
  <si>
    <t>AND staff were not cited for any incidences of applying incorrect compliance standards.</t>
  </si>
  <si>
    <t>Staff demonstrated an outstanding technical knowledge of materials inspection.     [preinspection/ production/ curing and post production handling]</t>
  </si>
  <si>
    <t>Reports were frequently incomplete, or insufficiently detailed.</t>
  </si>
  <si>
    <t>Staff communicate very effectively.  They proactively communicate problems to NJDOT. Staff demonstrate an assertive enforcement of compliance requirements, and do so in am professional manner.</t>
  </si>
  <si>
    <r>
      <t xml:space="preserve">Reports are </t>
    </r>
    <r>
      <rPr>
        <sz val="10"/>
        <color indexed="10"/>
        <rFont val="Arial Narrow"/>
        <family val="2"/>
      </rPr>
      <t>consistently very detailed,</t>
    </r>
    <r>
      <rPr>
        <sz val="10"/>
        <rFont val="Arial Narrow"/>
        <family val="2"/>
      </rPr>
      <t xml:space="preserve"> and thoroughly document inspections performed.</t>
    </r>
  </si>
  <si>
    <r>
      <t xml:space="preserve">Reports contain </t>
    </r>
    <r>
      <rPr>
        <sz val="10"/>
        <color indexed="10"/>
        <rFont val="Arial Narrow"/>
        <family val="2"/>
      </rPr>
      <t>basic details</t>
    </r>
    <r>
      <rPr>
        <sz val="10"/>
        <rFont val="Arial Narrow"/>
        <family val="2"/>
      </rPr>
      <t>,  and sufficiently document inspections performed.</t>
    </r>
  </si>
  <si>
    <t>Reports did not always contain basic details and resulted in gaps in inspection documentation.</t>
  </si>
  <si>
    <t>Provided testing equipment that meets specifications and in calibration</t>
  </si>
  <si>
    <t>Supervisory staff exercises oversight/ organizes inspection team to ensure all activities are monitored</t>
  </si>
  <si>
    <t xml:space="preserve">Staff were cited for not having at having a complete set of contract documents (standard specifications, special provisions, addenda, and approved working drawings).                            </t>
  </si>
  <si>
    <t xml:space="preserve">Staff are always equipped with the correct contract documents (standard specifications, special provisions, addenda, and approved working drawings.).  </t>
  </si>
  <si>
    <t>OR staff were cited for multiple incidences of applying incorrect compliance standards.</t>
  </si>
  <si>
    <t>OR staff were cited for one  incidence of applying incorrect compliance standards.</t>
  </si>
  <si>
    <t>BUT staff were not cited for any incidences of applying incorrect compliance standards.</t>
  </si>
  <si>
    <t>Staff always competently executed inspection duties and NJDOTmaterials procedures.</t>
  </si>
  <si>
    <t>One consultant removed from task at the direction of the State for failure to competently execute inspection duties or follow NJDOTmaterials procedures.</t>
  </si>
  <si>
    <r>
      <t xml:space="preserve">OR staff were cited for </t>
    </r>
    <r>
      <rPr>
        <sz val="10"/>
        <color indexed="10"/>
        <rFont val="Arial Narrow"/>
        <family val="2"/>
      </rPr>
      <t xml:space="preserve">multiple </t>
    </r>
    <r>
      <rPr>
        <sz val="10"/>
        <rFont val="Arial Narrow"/>
        <family val="2"/>
      </rPr>
      <t xml:space="preserve">reports having </t>
    </r>
    <r>
      <rPr>
        <sz val="10"/>
        <color indexed="10"/>
        <rFont val="Arial Narrow"/>
        <family val="2"/>
      </rPr>
      <t>minor errors</t>
    </r>
    <r>
      <rPr>
        <sz val="10"/>
        <rFont val="Arial Narrow"/>
        <family val="2"/>
      </rPr>
      <t xml:space="preserve"> [errors that do not misrepresent test results - e.g. project name, DP No.]</t>
    </r>
  </si>
  <si>
    <r>
      <t xml:space="preserve">AND staff were cited for </t>
    </r>
    <r>
      <rPr>
        <sz val="10"/>
        <color indexed="10"/>
        <rFont val="Arial Narrow"/>
        <family val="2"/>
      </rPr>
      <t xml:space="preserve">very few </t>
    </r>
    <r>
      <rPr>
        <sz val="10"/>
        <rFont val="Arial Narrow"/>
        <family val="2"/>
      </rPr>
      <t xml:space="preserve">incidences of incomplete reports OR having </t>
    </r>
    <r>
      <rPr>
        <sz val="10"/>
        <color indexed="10"/>
        <rFont val="Arial Narrow"/>
        <family val="2"/>
      </rPr>
      <t>very few minor errors</t>
    </r>
    <r>
      <rPr>
        <sz val="10"/>
        <rFont val="Arial Narrow"/>
        <family val="2"/>
      </rPr>
      <t xml:space="preserve"> or omissions.</t>
    </r>
  </si>
  <si>
    <r>
      <t xml:space="preserve">OR staff was cited for </t>
    </r>
    <r>
      <rPr>
        <sz val="10"/>
        <color indexed="10"/>
        <rFont val="Arial Narrow"/>
        <family val="2"/>
      </rPr>
      <t>one Major error</t>
    </r>
    <r>
      <rPr>
        <sz val="10"/>
        <rFont val="Arial Narrow"/>
        <family val="2"/>
      </rPr>
      <t xml:space="preserve"> [incorrect data or calculations]                     OR for </t>
    </r>
    <r>
      <rPr>
        <sz val="10"/>
        <color indexed="10"/>
        <rFont val="Arial Narrow"/>
        <family val="2"/>
      </rPr>
      <t>consistently</t>
    </r>
    <r>
      <rPr>
        <sz val="10"/>
        <rFont val="Arial Narrow"/>
        <family val="2"/>
      </rPr>
      <t xml:space="preserve"> having minor errors or omissions.. </t>
    </r>
  </si>
  <si>
    <r>
      <t xml:space="preserve">AND reports are </t>
    </r>
    <r>
      <rPr>
        <sz val="10"/>
        <color indexed="10"/>
        <rFont val="Arial Narrow"/>
        <family val="2"/>
      </rPr>
      <t>always</t>
    </r>
    <r>
      <rPr>
        <sz val="10"/>
        <rFont val="Arial Narrow"/>
        <family val="2"/>
      </rPr>
      <t xml:space="preserve"> complete and have no errors or omissions.</t>
    </r>
  </si>
  <si>
    <r>
      <t>AND reports are</t>
    </r>
    <r>
      <rPr>
        <sz val="10"/>
        <color indexed="10"/>
        <rFont val="Arial Narrow"/>
        <family val="2"/>
      </rPr>
      <t xml:space="preserve"> always</t>
    </r>
    <r>
      <rPr>
        <sz val="10"/>
        <rFont val="Arial Narrow"/>
        <family val="2"/>
      </rPr>
      <t xml:space="preserve"> complete and have no errors or omissions.</t>
    </r>
  </si>
  <si>
    <t>OR on multiple occasions, reports were submitted more than 10 business days behind schedule.</t>
  </si>
  <si>
    <t>OR on multiple occasions, reports had to be requested by NJDOT after 15 business days behind schedule.</t>
  </si>
  <si>
    <t>OR on multiple occasions, reports were submitted more than 5 business days behind schedule.</t>
  </si>
  <si>
    <t>Reports are frequently submitted behind  schedule by all staff.</t>
  </si>
  <si>
    <t>At least one consultant removed from task at the direction of the State for failure to competently execute inspection duties for lack of understanding contract requirements.</t>
  </si>
  <si>
    <t>Q9</t>
  </si>
  <si>
    <t xml:space="preserve">Equipment was always available. functioning, and calibrated according to schedule. </t>
  </si>
  <si>
    <t>Frequent instances of equipment not functioning OR not properly calibrated   OR cited on one occasion of recording test results using equipment that was out of calibration.</t>
  </si>
  <si>
    <t>Staff demonstrate the ability to perform materials inspection and testing without observable error.</t>
  </si>
  <si>
    <t>Staff were cited for one incidence of  a minor deficiency in the performance of a materials inspection or test.</t>
  </si>
  <si>
    <t>Staff was cited on multiple occasions for failure to properly follow  NJDOTmaterials procedures.</t>
  </si>
  <si>
    <t>Staff was cited very few occasions for failure to properly follow  NJDOTmaterials procedures</t>
  </si>
  <si>
    <t>Staff was cited very few occasions for failure to properly follow  NJDOTmaterials procedures with no instance of being cited for the same deficiency more than once.</t>
  </si>
  <si>
    <t xml:space="preserve">Reports are usually completed and submitted on time, with very few occasions of reports submitted behind schedule.   </t>
  </si>
  <si>
    <t>On multiple occasions reports were submitted behind schedule</t>
  </si>
  <si>
    <t>On multiple occasions reports were submitted behind schedule and required direction by NJDOT to submit report</t>
  </si>
  <si>
    <t>Met the project's established DBE/ESBE or SBE goals</t>
  </si>
  <si>
    <t>AND suggests practical methods of reducing costs</t>
  </si>
  <si>
    <r>
      <t xml:space="preserve">Equipment was always available, but </t>
    </r>
    <r>
      <rPr>
        <sz val="10"/>
        <color indexed="10"/>
        <rFont val="Arial Narrow"/>
        <family val="2"/>
      </rPr>
      <t xml:space="preserve">no more than one instance </t>
    </r>
    <r>
      <rPr>
        <sz val="10"/>
        <rFont val="Arial Narrow"/>
        <family val="2"/>
      </rPr>
      <t>of equipment was not functioning AND materials testing did not delay fabrication</t>
    </r>
  </si>
  <si>
    <r>
      <rPr>
        <sz val="10"/>
        <color indexed="10"/>
        <rFont val="Arial Narrow"/>
        <family val="2"/>
      </rPr>
      <t xml:space="preserve">Multiple </t>
    </r>
    <r>
      <rPr>
        <sz val="10"/>
        <rFont val="Arial Narrow"/>
        <family val="2"/>
      </rPr>
      <t xml:space="preserve">instances of equipment not functioning, or not properly calibrated (with no instance of improperly recording test results using equipment that was out of calibration)             OR at least </t>
    </r>
    <r>
      <rPr>
        <sz val="10"/>
        <color indexed="10"/>
        <rFont val="Arial Narrow"/>
        <family val="2"/>
      </rPr>
      <t>one</t>
    </r>
    <r>
      <rPr>
        <sz val="10"/>
        <rFont val="Arial Narrow"/>
        <family val="2"/>
      </rPr>
      <t xml:space="preserve"> instance of not having equipment available                       OR  fabrication </t>
    </r>
    <r>
      <rPr>
        <sz val="10"/>
        <color indexed="10"/>
        <rFont val="Arial Narrow"/>
        <family val="2"/>
      </rPr>
      <t>delayed</t>
    </r>
    <r>
      <rPr>
        <sz val="10"/>
        <rFont val="Arial Narrow"/>
        <family val="2"/>
      </rPr>
      <t xml:space="preserve"> due to nonfunctioning equipment</t>
    </r>
  </si>
  <si>
    <r>
      <t xml:space="preserve">Equipment was always available, properly functioning, but had no more than one instance of equipment was not calibrated according to calibration schedule (when tested equipment was found to be </t>
    </r>
    <r>
      <rPr>
        <sz val="10"/>
        <color indexed="10"/>
        <rFont val="Arial Narrow"/>
        <family val="2"/>
      </rPr>
      <t>within tolerance</t>
    </r>
    <r>
      <rPr>
        <sz val="10"/>
        <rFont val="Arial Narrow"/>
        <family val="2"/>
      </rPr>
      <t>)</t>
    </r>
  </si>
  <si>
    <t>On multiple occasions staff were cited for materials inspection or test deficiencies                                OR on one  occasion was cited for a major deficiency in the performance of a materials inspection or test.  [Major Deficiency = a deficiency that would lead to acceptance of substandard material]</t>
  </si>
  <si>
    <t>Construction Services and Materials/ Bureau of Materials</t>
  </si>
  <si>
    <t>Agreement Number</t>
  </si>
  <si>
    <t>Consultant Project Manager</t>
  </si>
  <si>
    <t>Cycle</t>
  </si>
  <si>
    <t>Raters Supervisor</t>
  </si>
  <si>
    <t>Department Rater</t>
  </si>
  <si>
    <t>Construction Inspection - Materials</t>
  </si>
  <si>
    <t xml:space="preserve">Jan 1 - Dec 31 </t>
  </si>
  <si>
    <t>pick from drop down</t>
  </si>
  <si>
    <t xml:space="preserve">Final </t>
  </si>
  <si>
    <t>Interim</t>
  </si>
  <si>
    <t>New Jersey Department of Transportation
Consultant Evaluation Rating
Materials Inspection</t>
  </si>
  <si>
    <t>Total Rating:</t>
  </si>
  <si>
    <t>Enter nothing here, schedule is not a rating factor.</t>
  </si>
  <si>
    <t>Category Rating</t>
  </si>
  <si>
    <t>Consultant name here</t>
  </si>
  <si>
    <t>agreement # here</t>
  </si>
  <si>
    <t>Term Agreement</t>
  </si>
  <si>
    <t>Materials Term Agreement - Concrete or Steel</t>
  </si>
  <si>
    <t>(electronic) Signature &amp; Date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</si>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</sst>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4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System"/>
      <family val="2"/>
    </font>
    <font>
      <b/>
      <u/>
      <sz val="10"/>
      <name val="Arial"/>
      <family val="2"/>
    </font>
    <font>
      <b/>
      <u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indexed="42"/>
      <name val="Arial"/>
      <family val="2"/>
    </font>
    <font>
      <sz val="8"/>
      <name val="Arial"/>
      <family val="2"/>
    </font>
    <font>
      <sz val="10"/>
      <name val="Arial Narrow"/>
      <family val="2"/>
    </font>
    <font>
      <b/>
      <sz val="16"/>
      <color indexed="10"/>
      <name val="Arial"/>
      <family val="2"/>
    </font>
    <font>
      <b/>
      <sz val="14"/>
      <color indexed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Calibri"/>
      <family val="2"/>
    </font>
    <font>
      <b/>
      <i/>
      <sz val="10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vertAlign val="superscript"/>
      <sz val="10"/>
      <name val="Arial Narrow"/>
      <family val="2"/>
    </font>
    <font>
      <strike/>
      <vertAlign val="superscript"/>
      <sz val="10"/>
      <name val="Arial Narrow"/>
      <family val="2"/>
    </font>
    <font>
      <b/>
      <sz val="10"/>
      <name val="Arial Narrow"/>
      <family val="2"/>
    </font>
    <font>
      <b/>
      <u/>
      <sz val="10"/>
      <name val="Arial Narrow"/>
      <family val="2"/>
    </font>
    <font>
      <sz val="10"/>
      <color indexed="10"/>
      <name val="Arial Narrow"/>
      <family val="2"/>
    </font>
    <font>
      <b/>
      <sz val="18"/>
      <name val="Arial"/>
      <family val="2"/>
    </font>
    <font>
      <sz val="1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color rgb="FFFF0000"/>
      <name val="Arial"/>
      <family val="2"/>
    </font>
    <font>
      <sz val="14"/>
      <color rgb="FF0070C0"/>
      <name val="Arial"/>
      <family val="2"/>
    </font>
    <font>
      <b/>
      <sz val="12"/>
      <color rgb="FF0070C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lightUp">
        <bgColor theme="8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5">
    <xf numFmtId="0" fontId="0" fillId="0" borderId="0" xfId="0"/>
    <xf numFmtId="0" fontId="0" fillId="0" borderId="1" xfId="0" applyBorder="1"/>
    <xf numFmtId="0" fontId="8" fillId="0" borderId="0" xfId="0" applyFont="1"/>
    <xf numFmtId="0" fontId="13" fillId="0" borderId="0" xfId="0" applyFont="1"/>
    <xf numFmtId="0" fontId="0" fillId="0" borderId="0" xfId="0" applyAlignment="1">
      <alignment vertical="center"/>
    </xf>
    <xf numFmtId="0" fontId="10" fillId="0" borderId="0" xfId="0" applyFont="1"/>
    <xf numFmtId="0" fontId="17" fillId="0" borderId="0" xfId="0" applyFont="1" applyAlignment="1">
      <alignment wrapText="1"/>
    </xf>
    <xf numFmtId="0" fontId="0" fillId="2" borderId="3" xfId="0" applyFill="1" applyBorder="1" applyAlignment="1" applyProtection="1">
      <alignment horizontal="center" vertical="center"/>
      <protection locked="0"/>
    </xf>
    <xf numFmtId="1" fontId="0" fillId="0" borderId="1" xfId="0" applyNumberFormat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23" fillId="0" borderId="0" xfId="0" applyFont="1" applyAlignment="1">
      <alignment vertical="center" wrapText="1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5" fontId="17" fillId="0" borderId="0" xfId="0" applyNumberFormat="1" applyFont="1" applyAlignment="1">
      <alignment horizontal="center" wrapText="1"/>
    </xf>
    <xf numFmtId="2" fontId="38" fillId="0" borderId="13" xfId="0" applyNumberFormat="1" applyFont="1" applyBorder="1" applyAlignment="1">
      <alignment horizontal="center"/>
    </xf>
    <xf numFmtId="0" fontId="21" fillId="3" borderId="0" xfId="0" applyFont="1" applyFill="1" applyAlignment="1">
      <alignment horizontal="left" indent="2"/>
    </xf>
    <xf numFmtId="0" fontId="2" fillId="3" borderId="0" xfId="0" applyFont="1" applyFill="1"/>
    <xf numFmtId="0" fontId="0" fillId="3" borderId="0" xfId="0" applyFill="1"/>
    <xf numFmtId="0" fontId="0" fillId="3" borderId="0" xfId="0" applyFill="1" applyAlignment="1">
      <alignment horizontal="center" vertical="top"/>
    </xf>
    <xf numFmtId="0" fontId="2" fillId="3" borderId="0" xfId="0" applyFont="1" applyFill="1" applyAlignment="1">
      <alignment horizontal="right"/>
    </xf>
    <xf numFmtId="0" fontId="0" fillId="3" borderId="0" xfId="0" applyFill="1" applyAlignment="1">
      <alignment horizontal="center"/>
    </xf>
    <xf numFmtId="0" fontId="17" fillId="3" borderId="0" xfId="0" applyFont="1" applyFill="1" applyAlignment="1">
      <alignment wrapText="1"/>
    </xf>
    <xf numFmtId="0" fontId="0" fillId="3" borderId="0" xfId="0" applyFill="1" applyAlignment="1">
      <alignment vertical="center"/>
    </xf>
    <xf numFmtId="0" fontId="22" fillId="3" borderId="0" xfId="0" applyFont="1" applyFill="1" applyAlignment="1">
      <alignment horizontal="center"/>
    </xf>
    <xf numFmtId="164" fontId="0" fillId="3" borderId="0" xfId="0" applyNumberFormat="1" applyFill="1" applyAlignment="1">
      <alignment horizontal="center" vertical="center"/>
    </xf>
    <xf numFmtId="9" fontId="28" fillId="3" borderId="0" xfId="1" applyFont="1" applyFill="1" applyAlignment="1">
      <alignment horizontal="left" vertical="center"/>
    </xf>
    <xf numFmtId="49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4" borderId="2" xfId="0" applyFill="1" applyBorder="1"/>
    <xf numFmtId="0" fontId="17" fillId="0" borderId="2" xfId="0" applyFont="1" applyBorder="1" applyAlignment="1">
      <alignment wrapText="1"/>
    </xf>
    <xf numFmtId="0" fontId="17" fillId="3" borderId="2" xfId="0" applyFont="1" applyFill="1" applyBorder="1" applyAlignment="1">
      <alignment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 vertical="top"/>
    </xf>
    <xf numFmtId="0" fontId="2" fillId="3" borderId="0" xfId="0" applyFont="1" applyFill="1" applyAlignment="1">
      <alignment horizontal="center" vertical="top"/>
    </xf>
    <xf numFmtId="0" fontId="27" fillId="3" borderId="0" xfId="0" applyFont="1" applyFill="1" applyAlignment="1">
      <alignment horizontal="left" indent="1"/>
    </xf>
    <xf numFmtId="0" fontId="22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10" fillId="3" borderId="0" xfId="0" applyFont="1" applyFill="1" applyAlignment="1">
      <alignment horizontal="right"/>
    </xf>
    <xf numFmtId="0" fontId="3" fillId="3" borderId="0" xfId="0" applyFont="1" applyFill="1" applyAlignment="1">
      <alignment horizontal="center"/>
    </xf>
    <xf numFmtId="0" fontId="25" fillId="3" borderId="0" xfId="0" applyFont="1" applyFill="1"/>
    <xf numFmtId="0" fontId="26" fillId="3" borderId="0" xfId="0" applyFont="1" applyFill="1"/>
    <xf numFmtId="0" fontId="21" fillId="3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4" fillId="3" borderId="0" xfId="0" applyFont="1" applyFill="1" applyAlignment="1">
      <alignment horizontal="center" vertical="top"/>
    </xf>
    <xf numFmtId="0" fontId="4" fillId="3" borderId="0" xfId="0" applyFont="1" applyFill="1"/>
    <xf numFmtId="0" fontId="0" fillId="4" borderId="0" xfId="0" applyFill="1"/>
    <xf numFmtId="0" fontId="34" fillId="4" borderId="0" xfId="0" applyFont="1" applyFill="1"/>
    <xf numFmtId="0" fontId="0" fillId="5" borderId="3" xfId="0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>
      <alignment horizontal="center" vertical="center"/>
    </xf>
    <xf numFmtId="0" fontId="35" fillId="4" borderId="0" xfId="0" applyFont="1" applyFill="1" applyAlignment="1">
      <alignment horizontal="left" vertical="center" indent="1"/>
    </xf>
    <xf numFmtId="0" fontId="2" fillId="0" borderId="3" xfId="0" applyFont="1" applyBorder="1" applyAlignment="1">
      <alignment horizontal="center"/>
    </xf>
    <xf numFmtId="0" fontId="24" fillId="0" borderId="3" xfId="0" applyFont="1" applyBorder="1" applyAlignment="1">
      <alignment horizontal="center"/>
    </xf>
    <xf numFmtId="0" fontId="9" fillId="6" borderId="18" xfId="0" applyFont="1" applyFill="1" applyBorder="1" applyAlignment="1" applyProtection="1">
      <alignment horizontal="left" vertical="center"/>
    </xf>
    <xf numFmtId="0" fontId="9" fillId="6" borderId="3" xfId="0" applyFont="1" applyFill="1" applyBorder="1" applyAlignment="1" applyProtection="1">
      <alignment horizontal="left" vertical="center"/>
    </xf>
    <xf numFmtId="2" fontId="9" fillId="9" borderId="3" xfId="0" applyNumberFormat="1" applyFont="1" applyFill="1" applyBorder="1" applyAlignment="1" applyProtection="1">
      <alignment horizontal="center" vertical="center"/>
    </xf>
    <xf numFmtId="0" fontId="5" fillId="9" borderId="12" xfId="0" applyFont="1" applyFill="1" applyBorder="1" applyProtection="1"/>
    <xf numFmtId="9" fontId="6" fillId="9" borderId="2" xfId="0" applyNumberFormat="1" applyFont="1" applyFill="1" applyBorder="1" applyAlignment="1" applyProtection="1">
      <alignment horizontal="center" vertical="center"/>
    </xf>
    <xf numFmtId="9" fontId="5" fillId="9" borderId="3" xfId="0" applyNumberFormat="1" applyFont="1" applyFill="1" applyBorder="1" applyAlignment="1" applyProtection="1">
      <alignment horizontal="center" vertical="center"/>
    </xf>
    <xf numFmtId="0" fontId="5" fillId="9" borderId="2" xfId="0" applyFont="1" applyFill="1" applyBorder="1" applyProtection="1"/>
    <xf numFmtId="164" fontId="6" fillId="9" borderId="5" xfId="0" applyNumberFormat="1" applyFont="1" applyFill="1" applyBorder="1" applyAlignment="1" applyProtection="1">
      <alignment horizontal="center" vertical="center"/>
    </xf>
    <xf numFmtId="0" fontId="0" fillId="0" borderId="0" xfId="0" applyProtection="1"/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7" fillId="6" borderId="18" xfId="0" applyFont="1" applyFill="1" applyBorder="1" applyAlignment="1" applyProtection="1">
      <alignment horizontal="left" vertical="center"/>
      <protection locked="0"/>
    </xf>
    <xf numFmtId="0" fontId="7" fillId="6" borderId="3" xfId="0" applyFont="1" applyFill="1" applyBorder="1" applyAlignment="1" applyProtection="1">
      <alignment horizontal="left" vertical="center"/>
      <protection locked="0"/>
    </xf>
    <xf numFmtId="0" fontId="39" fillId="0" borderId="3" xfId="0" applyFont="1" applyBorder="1" applyAlignment="1" applyProtection="1">
      <alignment horizontal="left" vertical="center"/>
      <protection locked="0"/>
    </xf>
    <xf numFmtId="0" fontId="39" fillId="0" borderId="19" xfId="0" applyFont="1" applyBorder="1" applyAlignment="1" applyProtection="1">
      <alignment horizontal="left" vertical="center"/>
      <protection locked="0"/>
    </xf>
    <xf numFmtId="0" fontId="12" fillId="0" borderId="0" xfId="0" applyFont="1" applyProtection="1"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19" xfId="0" applyFont="1" applyBorder="1" applyAlignment="1" applyProtection="1">
      <alignment horizontal="left" vertical="center"/>
      <protection locked="0"/>
    </xf>
    <xf numFmtId="0" fontId="40" fillId="0" borderId="3" xfId="0" applyFont="1" applyBorder="1" applyAlignment="1" applyProtection="1">
      <alignment horizontal="center" vertical="center"/>
      <protection locked="0"/>
    </xf>
    <xf numFmtId="0" fontId="40" fillId="0" borderId="19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left" vertical="center"/>
      <protection locked="0"/>
    </xf>
    <xf numFmtId="0" fontId="5" fillId="6" borderId="3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15" fillId="6" borderId="3" xfId="0" applyFont="1" applyFill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/>
      <protection locked="0"/>
    </xf>
    <xf numFmtId="1" fontId="7" fillId="6" borderId="3" xfId="0" applyNumberFormat="1" applyFont="1" applyFill="1" applyBorder="1" applyAlignment="1" applyProtection="1">
      <alignment horizontal="center" vertical="center"/>
      <protection locked="0"/>
    </xf>
    <xf numFmtId="1" fontId="14" fillId="0" borderId="19" xfId="0" applyNumberFormat="1" applyFont="1" applyBorder="1" applyAlignment="1" applyProtection="1">
      <alignment horizontal="center" vertical="center"/>
      <protection locked="0"/>
    </xf>
    <xf numFmtId="0" fontId="15" fillId="0" borderId="12" xfId="0" applyFont="1" applyBorder="1" applyAlignment="1" applyProtection="1">
      <alignment horizontal="left" vertical="center"/>
      <protection locked="0"/>
    </xf>
    <xf numFmtId="0" fontId="15" fillId="0" borderId="2" xfId="0" applyFont="1" applyBorder="1" applyAlignment="1" applyProtection="1">
      <alignment horizontal="left" vertical="center"/>
      <protection locked="0"/>
    </xf>
    <xf numFmtId="0" fontId="15" fillId="0" borderId="20" xfId="0" applyFont="1" applyBorder="1" applyAlignment="1" applyProtection="1">
      <alignment horizontal="left" vertical="center"/>
      <protection locked="0"/>
    </xf>
    <xf numFmtId="0" fontId="7" fillId="6" borderId="21" xfId="0" applyFont="1" applyFill="1" applyBorder="1" applyAlignment="1" applyProtection="1">
      <alignment horizontal="left" vertical="center"/>
      <protection locked="0"/>
    </xf>
    <xf numFmtId="0" fontId="7" fillId="6" borderId="7" xfId="0" applyFont="1" applyFill="1" applyBorder="1" applyAlignment="1" applyProtection="1">
      <alignment horizontal="left" vertical="center"/>
      <protection locked="0"/>
    </xf>
    <xf numFmtId="49" fontId="7" fillId="0" borderId="3" xfId="0" applyNumberFormat="1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7" fillId="6" borderId="22" xfId="0" applyFont="1" applyFill="1" applyBorder="1" applyAlignment="1" applyProtection="1">
      <alignment horizontal="left" vertical="center"/>
      <protection locked="0"/>
    </xf>
    <xf numFmtId="0" fontId="7" fillId="6" borderId="11" xfId="0" applyFont="1" applyFill="1" applyBorder="1" applyAlignment="1" applyProtection="1">
      <alignment horizontal="left" vertical="center"/>
      <protection locked="0"/>
    </xf>
    <xf numFmtId="0" fontId="5" fillId="6" borderId="12" xfId="0" applyFont="1" applyFill="1" applyBorder="1" applyAlignment="1" applyProtection="1">
      <alignment horizontal="center" vertical="center"/>
      <protection locked="0"/>
    </xf>
    <xf numFmtId="0" fontId="5" fillId="6" borderId="2" xfId="0" applyFont="1" applyFill="1" applyBorder="1" applyAlignment="1" applyProtection="1">
      <alignment horizontal="center" vertical="center"/>
      <protection locked="0"/>
    </xf>
    <xf numFmtId="0" fontId="5" fillId="6" borderId="5" xfId="0" applyFont="1" applyFill="1" applyBorder="1" applyAlignment="1" applyProtection="1">
      <alignment horizontal="center" vertical="center"/>
      <protection locked="0"/>
    </xf>
    <xf numFmtId="0" fontId="5" fillId="6" borderId="20" xfId="0" applyFont="1" applyFill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15" fillId="6" borderId="3" xfId="0" applyFont="1" applyFill="1" applyBorder="1" applyAlignment="1" applyProtection="1">
      <alignment horizontal="center" vertical="center"/>
      <protection locked="0"/>
    </xf>
    <xf numFmtId="0" fontId="7" fillId="5" borderId="3" xfId="0" applyFont="1" applyFill="1" applyBorder="1" applyAlignment="1" applyProtection="1">
      <alignment horizontal="center" vertical="center"/>
      <protection locked="0"/>
    </xf>
    <xf numFmtId="0" fontId="7" fillId="5" borderId="19" xfId="0" applyFont="1" applyFill="1" applyBorder="1" applyAlignment="1" applyProtection="1">
      <alignment horizontal="center" vertical="center"/>
      <protection locked="0"/>
    </xf>
    <xf numFmtId="0" fontId="9" fillId="6" borderId="23" xfId="0" applyFont="1" applyFill="1" applyBorder="1" applyAlignment="1" applyProtection="1">
      <alignment horizontal="center" vertical="center"/>
      <protection locked="0"/>
    </xf>
    <xf numFmtId="0" fontId="9" fillId="6" borderId="2" xfId="0" applyFont="1" applyFill="1" applyBorder="1" applyAlignment="1" applyProtection="1">
      <alignment horizontal="center" vertical="center"/>
      <protection locked="0"/>
    </xf>
    <xf numFmtId="0" fontId="9" fillId="6" borderId="5" xfId="0" applyFont="1" applyFill="1" applyBorder="1" applyAlignment="1" applyProtection="1">
      <alignment horizontal="center" vertical="center"/>
      <protection locked="0"/>
    </xf>
    <xf numFmtId="0" fontId="9" fillId="6" borderId="12" xfId="0" applyFont="1" applyFill="1" applyBorder="1" applyAlignment="1" applyProtection="1">
      <alignment horizontal="center" vertical="center"/>
      <protection locked="0"/>
    </xf>
    <xf numFmtId="0" fontId="9" fillId="6" borderId="20" xfId="0" applyFont="1" applyFill="1" applyBorder="1" applyAlignment="1" applyProtection="1">
      <alignment horizontal="center" vertical="center"/>
      <protection locked="0"/>
    </xf>
    <xf numFmtId="0" fontId="9" fillId="7" borderId="23" xfId="0" applyFont="1" applyFill="1" applyBorder="1" applyAlignment="1" applyProtection="1">
      <alignment horizontal="center" vertical="center"/>
      <protection locked="0"/>
    </xf>
    <xf numFmtId="0" fontId="9" fillId="7" borderId="5" xfId="0" applyFont="1" applyFill="1" applyBorder="1" applyAlignment="1" applyProtection="1">
      <alignment horizontal="center" vertical="center"/>
      <protection locked="0"/>
    </xf>
    <xf numFmtId="1" fontId="16" fillId="7" borderId="14" xfId="0" applyNumberFormat="1" applyFont="1" applyFill="1" applyBorder="1" applyProtection="1">
      <protection locked="0"/>
    </xf>
    <xf numFmtId="0" fontId="5" fillId="9" borderId="0" xfId="0" applyFont="1" applyFill="1" applyProtection="1">
      <protection locked="0"/>
    </xf>
    <xf numFmtId="9" fontId="6" fillId="9" borderId="0" xfId="0" applyNumberFormat="1" applyFont="1" applyFill="1" applyAlignment="1" applyProtection="1">
      <alignment horizontal="center" vertical="center"/>
      <protection locked="0"/>
    </xf>
    <xf numFmtId="164" fontId="6" fillId="9" borderId="24" xfId="0" applyNumberFormat="1" applyFont="1" applyFill="1" applyBorder="1" applyAlignment="1" applyProtection="1">
      <alignment horizontal="center" vertical="center"/>
      <protection locked="0"/>
    </xf>
    <xf numFmtId="0" fontId="5" fillId="8" borderId="23" xfId="0" applyFont="1" applyFill="1" applyBorder="1" applyAlignment="1" applyProtection="1">
      <alignment horizontal="left" vertical="center"/>
      <protection locked="0"/>
    </xf>
    <xf numFmtId="0" fontId="5" fillId="8" borderId="2" xfId="0" applyFont="1" applyFill="1" applyBorder="1" applyAlignment="1" applyProtection="1">
      <alignment horizontal="left" vertical="center"/>
      <protection locked="0"/>
    </xf>
    <xf numFmtId="0" fontId="5" fillId="8" borderId="4" xfId="0" applyFont="1" applyFill="1" applyBorder="1" applyAlignment="1" applyProtection="1">
      <alignment horizontal="left" vertical="center"/>
      <protection locked="0"/>
    </xf>
    <xf numFmtId="0" fontId="5" fillId="8" borderId="20" xfId="0" applyFont="1" applyFill="1" applyBorder="1" applyAlignment="1" applyProtection="1">
      <alignment horizontal="left" vertical="center"/>
      <protection locked="0"/>
    </xf>
    <xf numFmtId="0" fontId="7" fillId="6" borderId="1" xfId="0" applyFont="1" applyFill="1" applyBorder="1" applyAlignment="1" applyProtection="1">
      <alignment horizontal="left" vertical="center"/>
      <protection locked="0"/>
    </xf>
    <xf numFmtId="0" fontId="7" fillId="6" borderId="25" xfId="0" applyFont="1" applyFill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9" fillId="6" borderId="29" xfId="0" applyFont="1" applyFill="1" applyBorder="1" applyAlignment="1" applyProtection="1">
      <alignment horizontal="left" vertical="center"/>
      <protection locked="0"/>
    </xf>
    <xf numFmtId="0" fontId="9" fillId="6" borderId="30" xfId="0" applyFont="1" applyFill="1" applyBorder="1" applyAlignment="1" applyProtection="1">
      <alignment horizontal="left" vertical="center"/>
      <protection locked="0"/>
    </xf>
    <xf numFmtId="0" fontId="5" fillId="0" borderId="31" xfId="0" applyFont="1" applyBorder="1" applyAlignment="1" applyProtection="1">
      <alignment horizontal="center"/>
      <protection locked="0"/>
    </xf>
    <xf numFmtId="0" fontId="5" fillId="0" borderId="32" xfId="0" applyFont="1" applyBorder="1" applyAlignment="1" applyProtection="1">
      <alignment horizont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11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14" fontId="0" fillId="0" borderId="0" xfId="0" applyNumberFormat="1" applyProtection="1">
      <protection locked="0"/>
    </xf>
    <xf numFmtId="0" fontId="9" fillId="6" borderId="23" xfId="0" applyFont="1" applyFill="1" applyBorder="1" applyAlignment="1" applyProtection="1">
      <alignment horizontal="left" vertical="center"/>
    </xf>
    <xf numFmtId="0" fontId="9" fillId="6" borderId="5" xfId="0" applyFont="1" applyFill="1" applyBorder="1" applyAlignment="1" applyProtection="1">
      <alignment horizontal="left" vertical="center"/>
    </xf>
    <xf numFmtId="0" fontId="10" fillId="6" borderId="21" xfId="0" applyFont="1" applyFill="1" applyBorder="1" applyAlignment="1" applyProtection="1">
      <alignment horizontal="center" vertical="center"/>
    </xf>
    <xf numFmtId="0" fontId="10" fillId="6" borderId="4" xfId="0" applyFont="1" applyFill="1" applyBorder="1" applyAlignment="1" applyProtection="1">
      <alignment horizontal="center" vertical="center"/>
    </xf>
    <xf numFmtId="0" fontId="10" fillId="6" borderId="7" xfId="0" applyFont="1" applyFill="1" applyBorder="1" applyAlignment="1" applyProtection="1">
      <alignment horizontal="center" vertical="center"/>
    </xf>
    <xf numFmtId="2" fontId="10" fillId="0" borderId="28" xfId="0" applyNumberFormat="1" applyFont="1" applyBorder="1" applyAlignment="1" applyProtection="1">
      <alignment horizontal="center" vertical="center" wrapText="1"/>
    </xf>
    <xf numFmtId="0" fontId="2" fillId="6" borderId="23" xfId="0" applyFont="1" applyFill="1" applyBorder="1" applyAlignment="1" applyProtection="1">
      <alignment horizontal="left" vertical="center"/>
      <protection locked="0"/>
    </xf>
    <xf numFmtId="0" fontId="2" fillId="6" borderId="2" xfId="0" applyFont="1" applyFill="1" applyBorder="1" applyAlignment="1" applyProtection="1">
      <alignment horizontal="left" vertical="center"/>
      <protection locked="0"/>
    </xf>
    <xf numFmtId="0" fontId="2" fillId="6" borderId="20" xfId="0" applyFont="1" applyFill="1" applyBorder="1" applyAlignment="1" applyProtection="1">
      <alignment horizontal="left" vertical="center"/>
      <protection locked="0"/>
    </xf>
    <xf numFmtId="0" fontId="5" fillId="5" borderId="3" xfId="0" applyFont="1" applyFill="1" applyBorder="1" applyAlignment="1" applyProtection="1">
      <alignment horizontal="center" vertical="center"/>
      <protection locked="0"/>
    </xf>
    <xf numFmtId="0" fontId="24" fillId="9" borderId="3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18" fillId="9" borderId="5" xfId="0" applyFont="1" applyFill="1" applyBorder="1" applyAlignment="1">
      <alignment horizontal="left" vertical="top" wrapText="1"/>
    </xf>
    <xf numFmtId="0" fontId="18" fillId="9" borderId="3" xfId="0" applyFont="1" applyFill="1" applyBorder="1" applyAlignment="1">
      <alignment horizontal="left" vertical="top" wrapText="1"/>
    </xf>
    <xf numFmtId="0" fontId="18" fillId="9" borderId="4" xfId="0" applyFont="1" applyFill="1" applyBorder="1" applyAlignment="1">
      <alignment horizontal="left" vertical="top" wrapText="1"/>
    </xf>
    <xf numFmtId="0" fontId="18" fillId="9" borderId="7" xfId="0" applyFont="1" applyFill="1" applyBorder="1" applyAlignment="1">
      <alignment horizontal="left" vertical="top" wrapText="1"/>
    </xf>
    <xf numFmtId="0" fontId="18" fillId="9" borderId="6" xfId="0" applyFont="1" applyFill="1" applyBorder="1" applyAlignment="1">
      <alignment horizontal="left" vertical="top" wrapText="1"/>
    </xf>
    <xf numFmtId="0" fontId="18" fillId="9" borderId="0" xfId="0" applyFont="1" applyFill="1" applyAlignment="1">
      <alignment horizontal="left" vertical="top" wrapText="1"/>
    </xf>
    <xf numFmtId="0" fontId="18" fillId="9" borderId="9" xfId="0" applyFont="1" applyFill="1" applyBorder="1" applyAlignment="1">
      <alignment horizontal="left" vertical="top" wrapText="1"/>
    </xf>
    <xf numFmtId="0" fontId="18" fillId="9" borderId="8" xfId="0" applyFont="1" applyFill="1" applyBorder="1" applyAlignment="1">
      <alignment horizontal="left" vertical="top" wrapText="1"/>
    </xf>
    <xf numFmtId="0" fontId="18" fillId="9" borderId="1" xfId="0" applyFont="1" applyFill="1" applyBorder="1" applyAlignment="1">
      <alignment horizontal="left" vertical="top" wrapText="1"/>
    </xf>
    <xf numFmtId="0" fontId="18" fillId="9" borderId="11" xfId="0" applyFont="1" applyFill="1" applyBorder="1" applyAlignment="1">
      <alignment horizontal="left" vertical="top" wrapText="1"/>
    </xf>
    <xf numFmtId="0" fontId="18" fillId="9" borderId="10" xfId="0" applyFont="1" applyFill="1" applyBorder="1" applyAlignment="1">
      <alignment horizontal="left" vertical="top" wrapText="1"/>
    </xf>
    <xf numFmtId="0" fontId="18" fillId="9" borderId="0" xfId="0" applyFont="1" applyFill="1"/>
    <xf numFmtId="0" fontId="18" fillId="9" borderId="9" xfId="0" applyFont="1" applyFill="1" applyBorder="1"/>
    <xf numFmtId="0" fontId="18" fillId="9" borderId="8" xfId="0" applyFont="1" applyFill="1" applyBorder="1"/>
    <xf numFmtId="0" fontId="18" fillId="9" borderId="1" xfId="0" applyFont="1" applyFill="1" applyBorder="1"/>
    <xf numFmtId="0" fontId="18" fillId="9" borderId="11" xfId="0" applyFont="1" applyFill="1" applyBorder="1"/>
    <xf numFmtId="0" fontId="18" fillId="9" borderId="10" xfId="0" applyFont="1" applyFill="1" applyBorder="1"/>
    <xf numFmtId="0" fontId="0" fillId="9" borderId="7" xfId="0" applyFill="1" applyBorder="1"/>
    <xf numFmtId="0" fontId="0" fillId="9" borderId="8" xfId="0" applyFill="1" applyBorder="1"/>
    <xf numFmtId="0" fontId="0" fillId="9" borderId="9" xfId="0" applyFill="1" applyBorder="1"/>
    <xf numFmtId="0" fontId="18" fillId="9" borderId="8" xfId="0" applyFont="1" applyFill="1" applyBorder="1" applyAlignment="1">
      <alignment horizontal="left" wrapText="1"/>
    </xf>
    <xf numFmtId="0" fontId="18" fillId="9" borderId="9" xfId="0" applyFont="1" applyFill="1" applyBorder="1" applyAlignment="1">
      <alignment horizontal="left" wrapText="1"/>
    </xf>
    <xf numFmtId="0" fontId="18" fillId="9" borderId="10" xfId="0" applyFont="1" applyFill="1" applyBorder="1" applyAlignment="1">
      <alignment horizontal="left" wrapText="1"/>
    </xf>
    <xf numFmtId="0" fontId="18" fillId="9" borderId="11" xfId="0" applyFont="1" applyFill="1" applyBorder="1" applyAlignment="1">
      <alignment horizontal="left" wrapText="1"/>
    </xf>
    <xf numFmtId="0" fontId="18" fillId="9" borderId="8" xfId="0" applyFont="1" applyFill="1" applyBorder="1" applyAlignment="1">
      <alignment wrapText="1"/>
    </xf>
    <xf numFmtId="0" fontId="18" fillId="9" borderId="9" xfId="0" applyFont="1" applyFill="1" applyBorder="1" applyAlignment="1">
      <alignment wrapText="1"/>
    </xf>
    <xf numFmtId="0" fontId="18" fillId="9" borderId="10" xfId="0" applyFont="1" applyFill="1" applyBorder="1" applyAlignment="1">
      <alignment wrapText="1"/>
    </xf>
    <xf numFmtId="0" fontId="18" fillId="9" borderId="11" xfId="0" applyFont="1" applyFill="1" applyBorder="1" applyAlignment="1">
      <alignment wrapText="1"/>
    </xf>
    <xf numFmtId="0" fontId="18" fillId="9" borderId="10" xfId="0" applyFont="1" applyFill="1" applyBorder="1" applyAlignment="1">
      <alignment vertical="top" wrapText="1"/>
    </xf>
    <xf numFmtId="0" fontId="18" fillId="9" borderId="11" xfId="0" applyFont="1" applyFill="1" applyBorder="1" applyAlignment="1">
      <alignment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556260</xdr:colOff>
      <xdr:row>40</xdr:row>
      <xdr:rowOff>7620</xdr:rowOff>
    </xdr:from>
    <xdr:to>
      <xdr:col>0</xdr:col>
      <xdr:colOff>6004560</xdr:colOff>
      <xdr:row>44</xdr:row>
      <xdr:rowOff>0</xdr:rowOff>
    </xdr:to>
    <xdr:sp macro="" textlink="">
      <xdr:nvSpPr>
        <xdr:cNvPr id="1492" name="Line 26">
          <a:extLst>
            <a:ext uri="{FF2B5EF4-FFF2-40B4-BE49-F238E27FC236}">
              <a16:creationId xmlns:a16="http://schemas.microsoft.com/office/drawing/2014/main" id="{00000000-0008-0000-0000-0000D4050000}"/>
            </a:ext>
          </a:extLst>
        </xdr:cNvPr>
        <xdr:cNvSpPr>
          <a:spLocks noChangeShapeType="1"/>
        </xdr:cNvSpPr>
      </xdr:nvSpPr>
      <xdr:spPr bwMode="auto">
        <a:xfrm flipV="1">
          <a:off x="556260" y="8892540"/>
          <a:ext cx="5448300" cy="876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441960</xdr:colOff>
      <xdr:row>39</xdr:row>
      <xdr:rowOff>182880</xdr:rowOff>
    </xdr:from>
    <xdr:to>
      <xdr:col>0</xdr:col>
      <xdr:colOff>5204460</xdr:colOff>
      <xdr:row>43</xdr:row>
      <xdr:rowOff>121920</xdr:rowOff>
    </xdr:to>
    <xdr:sp macro="" textlink="">
      <xdr:nvSpPr>
        <xdr:cNvPr id="1493" name="Line 27">
          <a:extLst>
            <a:ext uri="{FF2B5EF4-FFF2-40B4-BE49-F238E27FC236}">
              <a16:creationId xmlns:a16="http://schemas.microsoft.com/office/drawing/2014/main" id="{00000000-0008-0000-0000-0000D5050000}"/>
            </a:ext>
          </a:extLst>
        </xdr:cNvPr>
        <xdr:cNvSpPr>
          <a:spLocks noChangeShapeType="1"/>
        </xdr:cNvSpPr>
      </xdr:nvSpPr>
      <xdr:spPr bwMode="auto">
        <a:xfrm>
          <a:off x="441960" y="8846820"/>
          <a:ext cx="4762500" cy="82296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D53"/>
  <sheetViews>
    <sheetView tabSelected="1" zoomScale="75" workbookViewId="0"/>
  </sheetViews>
  <sheetFormatPr defaultColWidth="0" defaultRowHeight="13.2" zeroHeight="1" x14ac:dyDescent="0.25"/>
  <cols>
    <col min="1" max="1" width="116.109375" customWidth="1"/>
    <col min="2" max="2" width="8.88671875" hidden="1" customWidth="1"/>
    <col min="3" max="3" width="3.88671875" hidden="1" customWidth="1"/>
    <col min="4" max="4" width="39.6640625" hidden="1" customWidth="1"/>
    <col min="5" max="16384" width="8.88671875" hidden="1"/>
  </cols>
  <sheetData>
    <row r="1" spans="1:1" s="2" customFormat="1" ht="17.399999999999999" x14ac:dyDescent="0.3"/>
    <row r="2" spans="1:1" s="2" customFormat="1" ht="17.399999999999999" x14ac:dyDescent="0.3">
      <c r="A2" s="3" t="s">
        <v>12</v>
      </c>
    </row>
    <row r="3" spans="1:1" s="2" customFormat="1" ht="17.399999999999999" x14ac:dyDescent="0.3">
      <c r="A3" s="2" t="s">
        <v>23</v>
      </c>
    </row>
    <row r="4" spans="1:1" s="2" customFormat="1" ht="17.399999999999999" x14ac:dyDescent="0.3">
      <c r="A4" s="2" t="s">
        <v>13</v>
      </c>
    </row>
    <row r="5" spans="1:1" s="2" customFormat="1" ht="17.399999999999999" x14ac:dyDescent="0.3"/>
    <row r="6" spans="1:1" s="2" customFormat="1" ht="21" x14ac:dyDescent="0.4">
      <c r="A6" s="9" t="s">
        <v>15</v>
      </c>
    </row>
    <row r="7" spans="1:1" s="2" customFormat="1" ht="17.399999999999999" x14ac:dyDescent="0.3"/>
    <row r="8" spans="1:1" s="2" customFormat="1" ht="17.399999999999999" x14ac:dyDescent="0.3">
      <c r="A8" s="2" t="s">
        <v>42</v>
      </c>
    </row>
    <row r="9" spans="1:1" s="2" customFormat="1" ht="17.399999999999999" x14ac:dyDescent="0.3">
      <c r="A9" s="2" t="s">
        <v>16</v>
      </c>
    </row>
    <row r="10" spans="1:1" s="2" customFormat="1" ht="17.399999999999999" x14ac:dyDescent="0.3"/>
    <row r="11" spans="1:1" s="2" customFormat="1" ht="17.399999999999999" x14ac:dyDescent="0.3">
      <c r="A11" s="2" t="s">
        <v>3</v>
      </c>
    </row>
    <row r="12" spans="1:1" s="2" customFormat="1" ht="17.399999999999999" x14ac:dyDescent="0.3">
      <c r="A12" s="2" t="s">
        <v>71</v>
      </c>
    </row>
    <row r="13" spans="1:1" s="2" customFormat="1" ht="17.399999999999999" x14ac:dyDescent="0.3">
      <c r="A13" s="2" t="s">
        <v>17</v>
      </c>
    </row>
    <row r="14" spans="1:1" s="2" customFormat="1" ht="17.399999999999999" x14ac:dyDescent="0.3">
      <c r="A14" s="2" t="s">
        <v>9</v>
      </c>
    </row>
    <row r="15" spans="1:1" s="2" customFormat="1" ht="17.399999999999999" x14ac:dyDescent="0.3">
      <c r="A15" s="2" t="s">
        <v>18</v>
      </c>
    </row>
    <row r="16" spans="1:1" s="2" customFormat="1" ht="17.399999999999999" x14ac:dyDescent="0.3">
      <c r="A16" s="2" t="s">
        <v>41</v>
      </c>
    </row>
    <row r="17" spans="1:1" s="2" customFormat="1" ht="17.399999999999999" x14ac:dyDescent="0.3"/>
    <row r="18" spans="1:1" s="2" customFormat="1" ht="17.399999999999999" x14ac:dyDescent="0.3">
      <c r="A18" s="2" t="s">
        <v>6</v>
      </c>
    </row>
    <row r="19" spans="1:1" s="2" customFormat="1" ht="17.399999999999999" x14ac:dyDescent="0.3">
      <c r="A19" s="2" t="s">
        <v>4</v>
      </c>
    </row>
    <row r="20" spans="1:1" s="2" customFormat="1" ht="17.399999999999999" x14ac:dyDescent="0.3">
      <c r="A20" s="2" t="s">
        <v>5</v>
      </c>
    </row>
    <row r="21" spans="1:1" s="2" customFormat="1" ht="17.399999999999999" x14ac:dyDescent="0.3">
      <c r="A21" s="5" t="s">
        <v>10</v>
      </c>
    </row>
    <row r="22" spans="1:1" s="2" customFormat="1" ht="17.399999999999999" x14ac:dyDescent="0.3"/>
    <row r="23" spans="1:1" s="2" customFormat="1" ht="17.399999999999999" x14ac:dyDescent="0.3">
      <c r="A23" s="5" t="s">
        <v>11</v>
      </c>
    </row>
    <row r="24" spans="1:1" s="2" customFormat="1" ht="17.399999999999999" x14ac:dyDescent="0.3">
      <c r="A24" s="2" t="s">
        <v>21</v>
      </c>
    </row>
    <row r="25" spans="1:1" s="2" customFormat="1" ht="17.399999999999999" x14ac:dyDescent="0.3">
      <c r="A25" s="2" t="s">
        <v>22</v>
      </c>
    </row>
    <row r="26" spans="1:1" s="2" customFormat="1" ht="17.399999999999999" x14ac:dyDescent="0.3">
      <c r="A26" s="5" t="s">
        <v>61</v>
      </c>
    </row>
    <row r="27" spans="1:1" s="2" customFormat="1" ht="17.399999999999999" x14ac:dyDescent="0.3">
      <c r="A27" s="2" t="s">
        <v>7</v>
      </c>
    </row>
    <row r="28" spans="1:1" s="2" customFormat="1" ht="17.399999999999999" x14ac:dyDescent="0.3">
      <c r="A28" s="2" t="s">
        <v>14</v>
      </c>
    </row>
    <row r="29" spans="1:1" s="2" customFormat="1" ht="17.399999999999999" x14ac:dyDescent="0.3"/>
    <row r="30" spans="1:1" s="2" customFormat="1" ht="17.399999999999999" x14ac:dyDescent="0.3">
      <c r="A30" s="2" t="s">
        <v>25</v>
      </c>
    </row>
    <row r="31" spans="1:1" s="2" customFormat="1" ht="17.399999999999999" x14ac:dyDescent="0.3">
      <c r="A31" s="2" t="s">
        <v>24</v>
      </c>
    </row>
    <row r="32" spans="1:1" s="2" customFormat="1" ht="17.399999999999999" x14ac:dyDescent="0.3">
      <c r="A32" s="2" t="s">
        <v>27</v>
      </c>
    </row>
    <row r="33" spans="1:1" s="2" customFormat="1" ht="17.399999999999999" x14ac:dyDescent="0.3">
      <c r="A33" s="2" t="s">
        <v>28</v>
      </c>
    </row>
    <row r="34" spans="1:1" s="2" customFormat="1" ht="17.399999999999999" x14ac:dyDescent="0.3"/>
    <row r="35" spans="1:1" s="2" customFormat="1" ht="17.399999999999999" x14ac:dyDescent="0.3">
      <c r="A35" s="2" t="s">
        <v>58</v>
      </c>
    </row>
    <row r="36" spans="1:1" s="2" customFormat="1" ht="17.399999999999999" x14ac:dyDescent="0.3"/>
    <row r="37" spans="1:1" s="2" customFormat="1" ht="17.399999999999999" x14ac:dyDescent="0.3">
      <c r="A37" s="2" t="s">
        <v>26</v>
      </c>
    </row>
    <row r="38" spans="1:1" s="2" customFormat="1" ht="17.399999999999999" x14ac:dyDescent="0.3">
      <c r="A38" s="2" t="s">
        <v>57</v>
      </c>
    </row>
    <row r="39" spans="1:1" s="2" customFormat="1" ht="17.399999999999999" x14ac:dyDescent="0.3">
      <c r="A39" s="2" t="s">
        <v>62</v>
      </c>
    </row>
    <row r="40" spans="1:1" s="2" customFormat="1" ht="17.399999999999999" x14ac:dyDescent="0.3"/>
    <row r="41" spans="1:1" s="2" customFormat="1" ht="17.399999999999999" x14ac:dyDescent="0.3">
      <c r="A41" s="2" t="s">
        <v>59</v>
      </c>
    </row>
    <row r="42" spans="1:1" s="2" customFormat="1" ht="17.399999999999999" x14ac:dyDescent="0.3">
      <c r="A42" s="2" t="s">
        <v>60</v>
      </c>
    </row>
    <row r="43" spans="1:1" s="2" customFormat="1" ht="17.399999999999999" x14ac:dyDescent="0.3">
      <c r="A43" s="2" t="s">
        <v>19</v>
      </c>
    </row>
    <row r="44" spans="1:1" s="2" customFormat="1" ht="17.399999999999999" x14ac:dyDescent="0.3">
      <c r="A44" s="2" t="s">
        <v>20</v>
      </c>
    </row>
    <row r="45" spans="1:1" s="2" customFormat="1" ht="17.399999999999999" x14ac:dyDescent="0.3"/>
    <row r="46" spans="1:1" s="2" customFormat="1" ht="17.399999999999999" x14ac:dyDescent="0.3">
      <c r="A46" s="2" t="s">
        <v>8</v>
      </c>
    </row>
    <row r="48" spans="1:1" ht="17.399999999999999" hidden="1" x14ac:dyDescent="0.3">
      <c r="A48" s="10" t="s">
        <v>0</v>
      </c>
    </row>
    <row r="49" spans="1:1" ht="17.399999999999999" hidden="1" x14ac:dyDescent="0.3">
      <c r="A49" s="10" t="s">
        <v>1</v>
      </c>
    </row>
    <row r="50" spans="1:1" ht="17.399999999999999" hidden="1" x14ac:dyDescent="0.3">
      <c r="A50" s="10" t="s">
        <v>2</v>
      </c>
    </row>
    <row r="53" spans="1:1" ht="21.75" hidden="1" customHeight="1" x14ac:dyDescent="0.25"/>
  </sheetData>
  <sheetProtection algorithmName="SHA-512" hashValue="zgXyE6jFGQdj8rITCN/0GCwBneViKidvnZIIHb7G7dua9Bo/K4gS/TmSj8wzLyx7DdCVyQYlY7olcTxaUZnWng==" saltValue="0BVbCmSWkC2fg7x7DBzBig==" spinCount="100000" sheet="1" objects="1" scenarios="1"/>
  <phoneticPr fontId="0" type="noConversion"/>
  <pageMargins left="0.25" right="0.25" top="0.5" bottom="0.5" header="0.5" footer="0.5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"/>
  <sheetViews>
    <sheetView zoomScaleNormal="100" workbookViewId="0">
      <selection activeCell="C4" sqref="C4:J4"/>
    </sheetView>
  </sheetViews>
  <sheetFormatPr defaultColWidth="0" defaultRowHeight="18" customHeight="1" zeroHeight="1" x14ac:dyDescent="0.25"/>
  <cols>
    <col min="1" max="1" width="17.44140625" style="139" customWidth="1"/>
    <col min="2" max="2" width="14.33203125" style="140" customWidth="1"/>
    <col min="3" max="3" width="17" style="69" customWidth="1"/>
    <col min="4" max="5" width="8.6640625" style="69" customWidth="1"/>
    <col min="6" max="6" width="9.6640625" style="69" customWidth="1"/>
    <col min="7" max="7" width="9.5546875" style="69" customWidth="1"/>
    <col min="8" max="8" width="8.88671875" style="69" customWidth="1"/>
    <col min="9" max="9" width="13.33203125" style="69" customWidth="1"/>
    <col min="10" max="10" width="12.44140625" style="69" customWidth="1"/>
    <col min="11" max="11" width="8.88671875" style="69" hidden="1"/>
    <col min="12" max="12" width="19.88671875" style="69" hidden="1"/>
    <col min="13" max="16384" width="9.109375" style="69" hidden="1"/>
  </cols>
  <sheetData>
    <row r="1" spans="1:12" ht="63" customHeight="1" x14ac:dyDescent="0.25">
      <c r="A1" s="66" t="s">
        <v>237</v>
      </c>
      <c r="B1" s="67"/>
      <c r="C1" s="67"/>
      <c r="D1" s="67"/>
      <c r="E1" s="67"/>
      <c r="F1" s="67"/>
      <c r="G1" s="67"/>
      <c r="H1" s="67"/>
      <c r="I1" s="67"/>
      <c r="J1" s="68"/>
    </row>
    <row r="2" spans="1:12" ht="34.5" customHeight="1" x14ac:dyDescent="0.25">
      <c r="A2" s="70" t="s">
        <v>43</v>
      </c>
      <c r="B2" s="71"/>
      <c r="C2" s="72" t="s">
        <v>244</v>
      </c>
      <c r="D2" s="72"/>
      <c r="E2" s="72"/>
      <c r="F2" s="72"/>
      <c r="G2" s="72"/>
      <c r="H2" s="72"/>
      <c r="I2" s="72"/>
      <c r="J2" s="73"/>
      <c r="L2" s="74" t="s">
        <v>44</v>
      </c>
    </row>
    <row r="3" spans="1:12" ht="33.75" customHeight="1" x14ac:dyDescent="0.25">
      <c r="A3" s="70" t="s">
        <v>45</v>
      </c>
      <c r="B3" s="71"/>
      <c r="C3" s="75" t="s">
        <v>243</v>
      </c>
      <c r="D3" s="75"/>
      <c r="E3" s="75"/>
      <c r="F3" s="75"/>
      <c r="G3" s="75"/>
      <c r="H3" s="75"/>
      <c r="I3" s="75"/>
      <c r="J3" s="76"/>
      <c r="L3" s="69" t="s">
        <v>234</v>
      </c>
    </row>
    <row r="4" spans="1:12" ht="36" customHeight="1" x14ac:dyDescent="0.25">
      <c r="A4" s="70" t="s">
        <v>48</v>
      </c>
      <c r="B4" s="71" t="s">
        <v>48</v>
      </c>
      <c r="C4" s="72" t="s">
        <v>241</v>
      </c>
      <c r="D4" s="72"/>
      <c r="E4" s="72"/>
      <c r="F4" s="72"/>
      <c r="G4" s="72"/>
      <c r="H4" s="72"/>
      <c r="I4" s="72"/>
      <c r="J4" s="73"/>
      <c r="L4" s="69" t="s">
        <v>236</v>
      </c>
    </row>
    <row r="5" spans="1:12" ht="33.75" customHeight="1" x14ac:dyDescent="0.25">
      <c r="A5" s="70" t="s">
        <v>227</v>
      </c>
      <c r="B5" s="71"/>
      <c r="C5" s="77" t="s">
        <v>242</v>
      </c>
      <c r="D5" s="77"/>
      <c r="E5" s="77"/>
      <c r="F5" s="77"/>
      <c r="G5" s="77"/>
      <c r="H5" s="77"/>
      <c r="I5" s="77"/>
      <c r="J5" s="78"/>
      <c r="L5" s="69" t="s">
        <v>235</v>
      </c>
    </row>
    <row r="6" spans="1:12" ht="37.5" customHeight="1" x14ac:dyDescent="0.25">
      <c r="A6" s="70" t="s">
        <v>228</v>
      </c>
      <c r="B6" s="71"/>
      <c r="C6" s="79"/>
      <c r="D6" s="79"/>
      <c r="E6" s="80" t="s">
        <v>49</v>
      </c>
      <c r="F6" s="81" t="s">
        <v>233</v>
      </c>
      <c r="G6" s="82" t="s">
        <v>55</v>
      </c>
      <c r="H6" s="83" t="s">
        <v>246</v>
      </c>
      <c r="I6" s="84" t="s">
        <v>229</v>
      </c>
      <c r="J6" s="85">
        <v>35</v>
      </c>
      <c r="L6" s="69" t="s">
        <v>46</v>
      </c>
    </row>
    <row r="7" spans="1:12" ht="27" customHeight="1" x14ac:dyDescent="0.25">
      <c r="A7" s="70" t="s">
        <v>35</v>
      </c>
      <c r="B7" s="71"/>
      <c r="C7" s="86" t="s">
        <v>226</v>
      </c>
      <c r="D7" s="87"/>
      <c r="E7" s="87"/>
      <c r="F7" s="87"/>
      <c r="G7" s="87"/>
      <c r="H7" s="87"/>
      <c r="I7" s="87"/>
      <c r="J7" s="88"/>
      <c r="L7" s="69" t="s">
        <v>47</v>
      </c>
    </row>
    <row r="8" spans="1:12" ht="23.25" customHeight="1" x14ac:dyDescent="0.25">
      <c r="A8" s="89" t="s">
        <v>230</v>
      </c>
      <c r="B8" s="90"/>
      <c r="C8" s="91"/>
      <c r="D8" s="91"/>
      <c r="E8" s="91"/>
      <c r="F8" s="91"/>
      <c r="G8" s="92"/>
      <c r="H8" s="93"/>
      <c r="I8" s="93"/>
      <c r="J8" s="94"/>
    </row>
    <row r="9" spans="1:12" ht="17.25" customHeight="1" x14ac:dyDescent="0.25">
      <c r="A9" s="95"/>
      <c r="B9" s="96"/>
      <c r="C9" s="97" t="s">
        <v>40</v>
      </c>
      <c r="D9" s="98"/>
      <c r="E9" s="98"/>
      <c r="F9" s="99"/>
      <c r="G9" s="97" t="s">
        <v>245</v>
      </c>
      <c r="H9" s="98"/>
      <c r="I9" s="98"/>
      <c r="J9" s="100"/>
    </row>
    <row r="10" spans="1:12" ht="24" customHeight="1" x14ac:dyDescent="0.25">
      <c r="A10" s="89" t="s">
        <v>231</v>
      </c>
      <c r="B10" s="90"/>
      <c r="C10" s="91"/>
      <c r="D10" s="91"/>
      <c r="E10" s="91"/>
      <c r="F10" s="91"/>
      <c r="G10" s="92"/>
      <c r="H10" s="93"/>
      <c r="I10" s="93"/>
      <c r="J10" s="94"/>
    </row>
    <row r="11" spans="1:12" ht="20.25" customHeight="1" x14ac:dyDescent="0.25">
      <c r="A11" s="95"/>
      <c r="B11" s="96"/>
      <c r="C11" s="97" t="s">
        <v>40</v>
      </c>
      <c r="D11" s="98"/>
      <c r="E11" s="98"/>
      <c r="F11" s="99"/>
      <c r="G11" s="97" t="s">
        <v>245</v>
      </c>
      <c r="H11" s="98"/>
      <c r="I11" s="98"/>
      <c r="J11" s="100"/>
    </row>
    <row r="12" spans="1:12" ht="21.75" customHeight="1" x14ac:dyDescent="0.25">
      <c r="A12" s="70" t="s">
        <v>36</v>
      </c>
      <c r="B12" s="71"/>
      <c r="C12" s="101" t="s">
        <v>232</v>
      </c>
      <c r="D12" s="102"/>
      <c r="E12" s="102"/>
      <c r="F12" s="103"/>
      <c r="G12" s="104" t="s">
        <v>50</v>
      </c>
      <c r="H12" s="104"/>
      <c r="I12" s="105" t="s">
        <v>234</v>
      </c>
      <c r="J12" s="106"/>
    </row>
    <row r="13" spans="1:12" ht="24.75" customHeight="1" x14ac:dyDescent="0.25">
      <c r="A13" s="107" t="s">
        <v>240</v>
      </c>
      <c r="B13" s="108"/>
      <c r="C13" s="108"/>
      <c r="D13" s="108"/>
      <c r="E13" s="109"/>
      <c r="F13" s="110" t="s">
        <v>56</v>
      </c>
      <c r="G13" s="108"/>
      <c r="H13" s="108"/>
      <c r="I13" s="108"/>
      <c r="J13" s="111"/>
    </row>
    <row r="14" spans="1:12" ht="18" customHeight="1" x14ac:dyDescent="0.25">
      <c r="A14" s="112" t="s">
        <v>51</v>
      </c>
      <c r="B14" s="113"/>
      <c r="C14" s="114"/>
      <c r="D14" s="115"/>
      <c r="E14" s="116"/>
      <c r="F14" s="116"/>
      <c r="G14" s="116"/>
      <c r="H14" s="116"/>
      <c r="I14" s="115"/>
      <c r="J14" s="117"/>
    </row>
    <row r="15" spans="1:12" ht="18" customHeight="1" x14ac:dyDescent="0.25">
      <c r="A15" s="149" t="s">
        <v>37</v>
      </c>
      <c r="B15" s="150"/>
      <c r="C15" s="150"/>
      <c r="D15" s="150"/>
      <c r="E15" s="150"/>
      <c r="F15" s="150"/>
      <c r="G15" s="150"/>
      <c r="H15" s="150"/>
      <c r="I15" s="150"/>
      <c r="J15" s="151"/>
    </row>
    <row r="16" spans="1:12" ht="33.75" customHeight="1" x14ac:dyDescent="0.25">
      <c r="A16" s="118" t="s">
        <v>239</v>
      </c>
      <c r="B16" s="119"/>
      <c r="C16" s="119"/>
      <c r="D16" s="119"/>
      <c r="E16" s="119"/>
      <c r="F16" s="119"/>
      <c r="G16" s="119"/>
      <c r="H16" s="120"/>
      <c r="I16" s="119"/>
      <c r="J16" s="121"/>
    </row>
    <row r="17" spans="1:10" s="65" customFormat="1" ht="18" customHeight="1" x14ac:dyDescent="0.25">
      <c r="A17" s="57" t="s">
        <v>52</v>
      </c>
      <c r="B17" s="58"/>
      <c r="C17" s="59">
        <f>'Rating Form'!F35</f>
        <v>0</v>
      </c>
      <c r="D17" s="60"/>
      <c r="E17" s="61"/>
      <c r="F17" s="61"/>
      <c r="G17" s="61"/>
      <c r="H17" s="62">
        <v>0.9</v>
      </c>
      <c r="I17" s="63"/>
      <c r="J17" s="64"/>
    </row>
    <row r="18" spans="1:10" ht="17.25" customHeight="1" x14ac:dyDescent="0.25">
      <c r="A18" s="95" t="s">
        <v>38</v>
      </c>
      <c r="B18" s="122"/>
      <c r="C18" s="122"/>
      <c r="D18" s="122"/>
      <c r="E18" s="122"/>
      <c r="F18" s="122"/>
      <c r="G18" s="122"/>
      <c r="H18" s="122"/>
      <c r="I18" s="122"/>
      <c r="J18" s="123"/>
    </row>
    <row r="19" spans="1:10" ht="14.1" customHeight="1" x14ac:dyDescent="0.25">
      <c r="A19" s="124"/>
      <c r="B19" s="125"/>
      <c r="C19" s="125"/>
      <c r="D19" s="125"/>
      <c r="E19" s="125"/>
      <c r="F19" s="125"/>
      <c r="G19" s="125"/>
      <c r="H19" s="125"/>
      <c r="I19" s="125"/>
      <c r="J19" s="126"/>
    </row>
    <row r="20" spans="1:10" ht="14.1" customHeight="1" x14ac:dyDescent="0.25">
      <c r="A20" s="127"/>
      <c r="B20" s="128"/>
      <c r="C20" s="128"/>
      <c r="D20" s="128"/>
      <c r="E20" s="128"/>
      <c r="F20" s="128"/>
      <c r="G20" s="128"/>
      <c r="H20" s="128"/>
      <c r="I20" s="128"/>
      <c r="J20" s="129"/>
    </row>
    <row r="21" spans="1:10" ht="14.1" customHeight="1" x14ac:dyDescent="0.25">
      <c r="A21" s="127"/>
      <c r="B21" s="128"/>
      <c r="C21" s="128"/>
      <c r="D21" s="128"/>
      <c r="E21" s="128"/>
      <c r="F21" s="128"/>
      <c r="G21" s="128"/>
      <c r="H21" s="128"/>
      <c r="I21" s="128"/>
      <c r="J21" s="129"/>
    </row>
    <row r="22" spans="1:10" ht="14.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9"/>
    </row>
    <row r="23" spans="1:10" ht="14.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2"/>
    </row>
    <row r="24" spans="1:10" s="65" customFormat="1" ht="18" customHeight="1" x14ac:dyDescent="0.25">
      <c r="A24" s="143" t="s">
        <v>53</v>
      </c>
      <c r="B24" s="144"/>
      <c r="C24" s="59">
        <f>'Rating Form'!F23</f>
        <v>0</v>
      </c>
      <c r="D24" s="60"/>
      <c r="E24" s="61"/>
      <c r="F24" s="61"/>
      <c r="G24" s="61"/>
      <c r="H24" s="62">
        <v>0.1</v>
      </c>
      <c r="I24" s="63"/>
      <c r="J24" s="64"/>
    </row>
    <row r="25" spans="1:10" ht="18" customHeight="1" x14ac:dyDescent="0.25">
      <c r="A25" s="95" t="s">
        <v>39</v>
      </c>
      <c r="B25" s="122"/>
      <c r="C25" s="122"/>
      <c r="D25" s="122"/>
      <c r="E25" s="122"/>
      <c r="F25" s="122"/>
      <c r="G25" s="122"/>
      <c r="H25" s="122"/>
      <c r="I25" s="122"/>
      <c r="J25" s="123"/>
    </row>
    <row r="26" spans="1:10" ht="12" customHeight="1" x14ac:dyDescent="0.25">
      <c r="A26" s="124"/>
      <c r="B26" s="125"/>
      <c r="C26" s="125"/>
      <c r="D26" s="125"/>
      <c r="E26" s="125"/>
      <c r="F26" s="125"/>
      <c r="G26" s="125"/>
      <c r="H26" s="125"/>
      <c r="I26" s="125"/>
      <c r="J26" s="126"/>
    </row>
    <row r="27" spans="1:10" ht="12" customHeight="1" x14ac:dyDescent="0.25">
      <c r="A27" s="127"/>
      <c r="B27" s="128"/>
      <c r="C27" s="128"/>
      <c r="D27" s="128"/>
      <c r="E27" s="128"/>
      <c r="F27" s="128"/>
      <c r="G27" s="128"/>
      <c r="H27" s="128"/>
      <c r="I27" s="128"/>
      <c r="J27" s="129"/>
    </row>
    <row r="28" spans="1:10" ht="12" customHeight="1" x14ac:dyDescent="0.25">
      <c r="A28" s="127"/>
      <c r="B28" s="128"/>
      <c r="C28" s="128"/>
      <c r="D28" s="128"/>
      <c r="E28" s="128"/>
      <c r="F28" s="128"/>
      <c r="G28" s="128"/>
      <c r="H28" s="128"/>
      <c r="I28" s="128"/>
      <c r="J28" s="129"/>
    </row>
    <row r="29" spans="1:10" ht="12" customHeight="1" x14ac:dyDescent="0.25">
      <c r="A29" s="127"/>
      <c r="B29" s="128"/>
      <c r="C29" s="128"/>
      <c r="D29" s="128"/>
      <c r="E29" s="128"/>
      <c r="F29" s="128"/>
      <c r="G29" s="128"/>
      <c r="H29" s="128"/>
      <c r="I29" s="128"/>
      <c r="J29" s="129"/>
    </row>
    <row r="30" spans="1:10" ht="12" customHeight="1" x14ac:dyDescent="0.25">
      <c r="A30" s="127"/>
      <c r="B30" s="128"/>
      <c r="C30" s="128"/>
      <c r="D30" s="128"/>
      <c r="E30" s="128"/>
      <c r="F30" s="128"/>
      <c r="G30" s="128"/>
      <c r="H30" s="128"/>
      <c r="I30" s="128"/>
      <c r="J30" s="129"/>
    </row>
    <row r="31" spans="1:10" ht="12" customHeight="1" x14ac:dyDescent="0.25">
      <c r="A31" s="130"/>
      <c r="B31" s="131"/>
      <c r="C31" s="131"/>
      <c r="D31" s="131"/>
      <c r="E31" s="131"/>
      <c r="F31" s="131"/>
      <c r="G31" s="131"/>
      <c r="H31" s="131"/>
      <c r="I31" s="131"/>
      <c r="J31" s="132"/>
    </row>
    <row r="32" spans="1:10" s="65" customFormat="1" ht="29.25" customHeight="1" x14ac:dyDescent="0.25">
      <c r="A32" s="145" t="s">
        <v>238</v>
      </c>
      <c r="B32" s="146"/>
      <c r="C32" s="146"/>
      <c r="D32" s="146"/>
      <c r="E32" s="146"/>
      <c r="F32" s="146"/>
      <c r="G32" s="146"/>
      <c r="H32" s="146"/>
      <c r="I32" s="147"/>
      <c r="J32" s="148">
        <f>(C17*0.9)+(C24*0.1)</f>
        <v>0</v>
      </c>
    </row>
    <row r="33" spans="1:10" s="138" customFormat="1" ht="52.8" customHeight="1" thickBot="1" x14ac:dyDescent="0.3">
      <c r="A33" s="133" t="s">
        <v>54</v>
      </c>
      <c r="B33" s="134"/>
      <c r="C33" s="135"/>
      <c r="D33" s="136"/>
      <c r="E33" s="136"/>
      <c r="F33" s="136"/>
      <c r="G33" s="136"/>
      <c r="H33" s="136"/>
      <c r="I33" s="136"/>
      <c r="J33" s="137"/>
    </row>
    <row r="35" spans="1:10" ht="18" hidden="1" customHeight="1" x14ac:dyDescent="0.25">
      <c r="A35" s="141"/>
      <c r="J35" s="142"/>
    </row>
  </sheetData>
  <sheetProtection algorithmName="SHA-512" hashValue="XuB31t57CaJj0RrG2dijWBh/uNLkFxZaNy5Z7JMlEnC7qEiWIkA18uwwaPRvbZWjlLA6eK4ZtrlyJ6hiHtBXKQ==" saltValue="CZOZRyF5Cy0e421ALhyrmA==" spinCount="100000" sheet="1" selectLockedCells="1"/>
  <mergeCells count="41">
    <mergeCell ref="A33:B33"/>
    <mergeCell ref="C33:J33"/>
    <mergeCell ref="C3:J3"/>
    <mergeCell ref="C4:J4"/>
    <mergeCell ref="G12:H12"/>
    <mergeCell ref="A12:B12"/>
    <mergeCell ref="I12:J12"/>
    <mergeCell ref="A19:J23"/>
    <mergeCell ref="A7:B7"/>
    <mergeCell ref="C7:J7"/>
    <mergeCell ref="C8:F8"/>
    <mergeCell ref="C10:F10"/>
    <mergeCell ref="A6:B6"/>
    <mergeCell ref="C6:D6"/>
    <mergeCell ref="A32:I32"/>
    <mergeCell ref="C12:F12"/>
    <mergeCell ref="A13:E13"/>
    <mergeCell ref="F13:J13"/>
    <mergeCell ref="A2:B2"/>
    <mergeCell ref="C2:J2"/>
    <mergeCell ref="A3:B3"/>
    <mergeCell ref="A4:B4"/>
    <mergeCell ref="A5:B5"/>
    <mergeCell ref="C5:J5"/>
    <mergeCell ref="G11:J11"/>
    <mergeCell ref="A26:J31"/>
    <mergeCell ref="A1:J1"/>
    <mergeCell ref="A25:J25"/>
    <mergeCell ref="A18:J18"/>
    <mergeCell ref="A15:J15"/>
    <mergeCell ref="A16:J16"/>
    <mergeCell ref="A17:B17"/>
    <mergeCell ref="A14:B14"/>
    <mergeCell ref="A24:B24"/>
    <mergeCell ref="C9:F9"/>
    <mergeCell ref="C11:F11"/>
    <mergeCell ref="A8:B9"/>
    <mergeCell ref="A10:B11"/>
    <mergeCell ref="G8:J8"/>
    <mergeCell ref="G9:J9"/>
    <mergeCell ref="G10:J10"/>
  </mergeCells>
  <phoneticPr fontId="0" type="noConversion"/>
  <dataValidations count="1">
    <dataValidation type="list" allowBlank="1" showInputMessage="1" showErrorMessage="1" sqref="I12:J12" xr:uid="{00000000-0002-0000-0100-000000000000}">
      <formula1>$L$3:$L$7</formula1>
    </dataValidation>
  </dataValidations>
  <pageMargins left="0.25" right="0.25" top="0.71" bottom="0.53" header="0.19" footer="0.37"/>
  <pageSetup scale="86" orientation="portrait" r:id="rId1"/>
  <headerFooter alignWithMargins="0">
    <oddFooter>&amp;LPrepared by Professional Services&amp;RNovember 2024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0"/>
  <sheetViews>
    <sheetView zoomScale="85" zoomScaleNormal="85" workbookViewId="0">
      <selection activeCell="D6" sqref="D6"/>
    </sheetView>
  </sheetViews>
  <sheetFormatPr defaultColWidth="0" defaultRowHeight="13.2" zeroHeight="1" x14ac:dyDescent="0.25"/>
  <cols>
    <col min="1" max="1" width="5.109375" customWidth="1"/>
    <col min="2" max="2" width="6.44140625" customWidth="1"/>
    <col min="3" max="3" width="6" customWidth="1"/>
    <col min="4" max="4" width="65.5546875" customWidth="1"/>
    <col min="5" max="6" width="8.33203125" customWidth="1"/>
    <col min="7" max="7" width="8.33203125" style="6" customWidth="1"/>
    <col min="8" max="9" width="12.5546875" style="6" hidden="1" customWidth="1"/>
    <col min="10" max="10" width="4.44140625" style="6" customWidth="1"/>
    <col min="11" max="16384" width="8.88671875" hidden="1"/>
  </cols>
  <sheetData>
    <row r="1" spans="1:10" x14ac:dyDescent="0.25">
      <c r="A1" s="40"/>
      <c r="B1" s="18"/>
      <c r="C1" s="41"/>
      <c r="D1" s="18"/>
      <c r="E1" s="18"/>
      <c r="F1" s="18"/>
      <c r="G1" s="22"/>
      <c r="H1" s="22"/>
      <c r="I1" s="22"/>
      <c r="J1" s="22"/>
    </row>
    <row r="2" spans="1:10" x14ac:dyDescent="0.25">
      <c r="A2" s="18"/>
      <c r="B2" s="18"/>
      <c r="C2" s="34"/>
      <c r="D2" s="42" t="s">
        <v>32</v>
      </c>
      <c r="E2" s="28"/>
      <c r="F2" s="28"/>
      <c r="G2" s="22"/>
      <c r="H2" s="22"/>
      <c r="I2" s="22"/>
      <c r="J2" s="22"/>
    </row>
    <row r="3" spans="1:10" x14ac:dyDescent="0.25">
      <c r="A3" s="18"/>
      <c r="B3" s="43"/>
      <c r="C3" s="44"/>
      <c r="D3" s="39" t="s">
        <v>88</v>
      </c>
      <c r="E3" s="39"/>
      <c r="F3" s="39"/>
      <c r="G3" s="22"/>
      <c r="H3" s="22"/>
      <c r="I3" s="22"/>
      <c r="J3" s="22"/>
    </row>
    <row r="4" spans="1:10" x14ac:dyDescent="0.25">
      <c r="A4" s="18"/>
      <c r="B4" s="18"/>
      <c r="C4" s="19"/>
      <c r="D4" s="21" t="s">
        <v>78</v>
      </c>
      <c r="E4" s="21"/>
      <c r="F4" s="21"/>
      <c r="G4" s="22"/>
      <c r="H4" s="22"/>
      <c r="I4" s="22"/>
      <c r="J4" s="22"/>
    </row>
    <row r="5" spans="1:10" x14ac:dyDescent="0.25">
      <c r="A5" s="18"/>
      <c r="B5" s="18"/>
      <c r="C5" s="19"/>
      <c r="D5" s="45"/>
      <c r="E5" s="21"/>
      <c r="F5" s="21"/>
      <c r="G5" s="22"/>
      <c r="H5" s="22"/>
      <c r="I5" s="22"/>
      <c r="J5" s="22"/>
    </row>
    <row r="6" spans="1:10" x14ac:dyDescent="0.25">
      <c r="A6" s="18"/>
      <c r="B6" s="18"/>
      <c r="C6" s="19"/>
      <c r="D6" s="45"/>
      <c r="E6" s="21"/>
      <c r="F6" s="21"/>
      <c r="G6" s="22"/>
      <c r="H6" s="22"/>
      <c r="I6" s="22"/>
      <c r="J6" s="22"/>
    </row>
    <row r="7" spans="1:10" x14ac:dyDescent="0.25">
      <c r="A7" s="18"/>
      <c r="B7" s="46" t="s">
        <v>33</v>
      </c>
      <c r="C7" s="19"/>
      <c r="D7" s="1" t="str">
        <f>CES!C4</f>
        <v>Consultant name here</v>
      </c>
      <c r="E7" s="21"/>
      <c r="F7" s="21"/>
      <c r="G7" s="22"/>
      <c r="H7" s="22"/>
      <c r="I7" s="22"/>
      <c r="J7" s="22"/>
    </row>
    <row r="8" spans="1:10" x14ac:dyDescent="0.25">
      <c r="A8" s="18"/>
      <c r="B8" s="46" t="s">
        <v>79</v>
      </c>
      <c r="C8" s="19"/>
      <c r="D8" s="1" t="str">
        <f>CES!C5</f>
        <v>agreement # here</v>
      </c>
      <c r="E8" s="21"/>
      <c r="F8" s="21"/>
      <c r="G8" s="22"/>
      <c r="H8" s="22"/>
      <c r="I8" s="22"/>
      <c r="J8" s="22"/>
    </row>
    <row r="9" spans="1:10" x14ac:dyDescent="0.25">
      <c r="A9" s="18"/>
      <c r="B9" s="18" t="s">
        <v>34</v>
      </c>
      <c r="C9" s="19"/>
      <c r="D9" s="8" t="str">
        <f>CES!F6</f>
        <v xml:space="preserve">Jan 1 - Dec 31 </v>
      </c>
      <c r="E9" s="21"/>
      <c r="F9" s="21"/>
      <c r="G9" s="22"/>
      <c r="H9" s="22"/>
      <c r="I9" s="22"/>
      <c r="J9" s="22"/>
    </row>
    <row r="10" spans="1:10" x14ac:dyDescent="0.25">
      <c r="A10" s="18"/>
      <c r="B10" s="18"/>
      <c r="C10" s="47"/>
      <c r="D10" s="48"/>
      <c r="E10" s="21"/>
      <c r="F10" s="21"/>
      <c r="G10" s="22"/>
      <c r="H10" s="22"/>
      <c r="I10" s="22"/>
      <c r="J10" s="22"/>
    </row>
    <row r="11" spans="1:10" ht="3" customHeight="1" x14ac:dyDescent="0.25">
      <c r="A11" s="32"/>
      <c r="B11" s="32"/>
      <c r="C11" s="33"/>
      <c r="D11" s="32"/>
      <c r="E11" s="29"/>
      <c r="F11" s="29"/>
      <c r="G11" s="29"/>
      <c r="H11" s="30"/>
      <c r="I11" s="30"/>
      <c r="J11" s="31"/>
    </row>
    <row r="12" spans="1:10" x14ac:dyDescent="0.25">
      <c r="A12" s="18"/>
      <c r="B12" s="17"/>
      <c r="C12" s="34"/>
      <c r="D12" s="17"/>
      <c r="E12" s="18"/>
      <c r="F12" s="28" t="s">
        <v>63</v>
      </c>
      <c r="G12" s="28" t="s">
        <v>64</v>
      </c>
      <c r="J12" s="22"/>
    </row>
    <row r="13" spans="1:10" ht="17.399999999999999" x14ac:dyDescent="0.3">
      <c r="A13" s="18"/>
      <c r="B13" s="35" t="s">
        <v>80</v>
      </c>
      <c r="C13" s="34"/>
      <c r="D13" s="17"/>
      <c r="E13" s="24" t="s">
        <v>90</v>
      </c>
      <c r="F13" s="27" t="s">
        <v>65</v>
      </c>
      <c r="G13" s="28" t="s">
        <v>89</v>
      </c>
      <c r="J13" s="22"/>
    </row>
    <row r="14" spans="1:10" ht="25.5" customHeight="1" x14ac:dyDescent="0.25">
      <c r="A14" s="18"/>
      <c r="B14" s="16"/>
      <c r="C14" s="36">
        <v>1</v>
      </c>
      <c r="D14" s="11" t="s">
        <v>76</v>
      </c>
      <c r="E14" s="25">
        <v>3</v>
      </c>
      <c r="F14" s="51">
        <v>0</v>
      </c>
      <c r="G14" s="7"/>
      <c r="H14" s="12">
        <f t="shared" ref="H14:H22" si="0">IF(G14="",(E14*5),0)</f>
        <v>15</v>
      </c>
      <c r="I14" s="13">
        <f t="shared" ref="I14:I22" si="1">E14*F14</f>
        <v>0</v>
      </c>
      <c r="J14" s="18"/>
    </row>
    <row r="15" spans="1:10" ht="25.5" customHeight="1" x14ac:dyDescent="0.25">
      <c r="A15" s="18"/>
      <c r="B15" s="17"/>
      <c r="C15" s="36">
        <v>2</v>
      </c>
      <c r="D15" s="11" t="s">
        <v>81</v>
      </c>
      <c r="E15" s="25">
        <v>3</v>
      </c>
      <c r="F15" s="51">
        <v>0</v>
      </c>
      <c r="G15" s="52"/>
      <c r="H15" s="12">
        <f t="shared" si="0"/>
        <v>15</v>
      </c>
      <c r="I15" s="13">
        <f t="shared" si="1"/>
        <v>0</v>
      </c>
      <c r="J15" s="18"/>
    </row>
    <row r="16" spans="1:10" ht="25.5" customHeight="1" x14ac:dyDescent="0.25">
      <c r="A16" s="18"/>
      <c r="B16" s="17"/>
      <c r="C16" s="36">
        <v>3</v>
      </c>
      <c r="D16" s="11" t="s">
        <v>72</v>
      </c>
      <c r="E16" s="25">
        <v>3</v>
      </c>
      <c r="F16" s="51">
        <v>0</v>
      </c>
      <c r="G16" s="7"/>
      <c r="H16" s="12">
        <f t="shared" si="0"/>
        <v>15</v>
      </c>
      <c r="I16" s="13">
        <f t="shared" si="1"/>
        <v>0</v>
      </c>
      <c r="J16" s="18"/>
    </row>
    <row r="17" spans="1:10" ht="25.5" customHeight="1" x14ac:dyDescent="0.25">
      <c r="A17" s="18"/>
      <c r="B17" s="17"/>
      <c r="C17" s="36">
        <v>4</v>
      </c>
      <c r="D17" s="11" t="s">
        <v>74</v>
      </c>
      <c r="E17" s="25">
        <v>3</v>
      </c>
      <c r="F17" s="51">
        <v>0</v>
      </c>
      <c r="G17" s="7"/>
      <c r="H17" s="12">
        <f>IF(G17="",(E17*5),0)</f>
        <v>15</v>
      </c>
      <c r="I17" s="13">
        <f>E17*F17</f>
        <v>0</v>
      </c>
      <c r="J17" s="18"/>
    </row>
    <row r="18" spans="1:10" ht="25.5" customHeight="1" x14ac:dyDescent="0.25">
      <c r="A18" s="18"/>
      <c r="B18" s="17"/>
      <c r="C18" s="36">
        <v>5</v>
      </c>
      <c r="D18" s="11" t="s">
        <v>82</v>
      </c>
      <c r="E18" s="25">
        <v>2</v>
      </c>
      <c r="F18" s="51">
        <v>0</v>
      </c>
      <c r="G18" s="7"/>
      <c r="H18" s="12">
        <f t="shared" si="0"/>
        <v>10</v>
      </c>
      <c r="I18" s="13">
        <f t="shared" si="1"/>
        <v>0</v>
      </c>
      <c r="J18" s="18"/>
    </row>
    <row r="19" spans="1:10" ht="25.5" customHeight="1" x14ac:dyDescent="0.25">
      <c r="A19" s="18"/>
      <c r="B19" s="17"/>
      <c r="C19" s="36">
        <v>6</v>
      </c>
      <c r="D19" s="11" t="s">
        <v>73</v>
      </c>
      <c r="E19" s="25">
        <v>1</v>
      </c>
      <c r="F19" s="51">
        <v>0</v>
      </c>
      <c r="G19" s="7"/>
      <c r="H19" s="12">
        <f t="shared" si="0"/>
        <v>5</v>
      </c>
      <c r="I19" s="13">
        <f t="shared" si="1"/>
        <v>0</v>
      </c>
      <c r="J19" s="18"/>
    </row>
    <row r="20" spans="1:10" ht="25.5" customHeight="1" x14ac:dyDescent="0.25">
      <c r="A20" s="18"/>
      <c r="B20" s="17"/>
      <c r="C20" s="36">
        <v>7</v>
      </c>
      <c r="D20" s="11" t="s">
        <v>75</v>
      </c>
      <c r="E20" s="25">
        <v>2</v>
      </c>
      <c r="F20" s="152">
        <v>0</v>
      </c>
      <c r="G20" s="7"/>
      <c r="H20" s="12">
        <f t="shared" si="0"/>
        <v>10</v>
      </c>
      <c r="I20" s="13">
        <f t="shared" si="1"/>
        <v>0</v>
      </c>
      <c r="J20" s="18"/>
    </row>
    <row r="21" spans="1:10" ht="25.5" customHeight="1" x14ac:dyDescent="0.25">
      <c r="A21" s="18"/>
      <c r="B21" s="17"/>
      <c r="C21" s="36">
        <v>8</v>
      </c>
      <c r="D21" s="11" t="s">
        <v>220</v>
      </c>
      <c r="E21" s="25">
        <v>1</v>
      </c>
      <c r="F21" s="51">
        <v>0</v>
      </c>
      <c r="G21" s="7"/>
      <c r="H21" s="12">
        <f t="shared" si="0"/>
        <v>5</v>
      </c>
      <c r="I21" s="13">
        <f t="shared" si="1"/>
        <v>0</v>
      </c>
      <c r="J21" s="18"/>
    </row>
    <row r="22" spans="1:10" ht="25.5" customHeight="1" thickBot="1" x14ac:dyDescent="0.3">
      <c r="A22" s="18"/>
      <c r="B22" s="17"/>
      <c r="C22" s="36">
        <v>9</v>
      </c>
      <c r="D22" s="11" t="s">
        <v>190</v>
      </c>
      <c r="E22" s="25">
        <v>2</v>
      </c>
      <c r="F22" s="51">
        <v>0</v>
      </c>
      <c r="G22" s="7"/>
      <c r="H22" s="12">
        <f t="shared" si="0"/>
        <v>10</v>
      </c>
      <c r="I22" s="13">
        <f t="shared" si="1"/>
        <v>0</v>
      </c>
      <c r="J22" s="18"/>
    </row>
    <row r="23" spans="1:10" ht="18" thickBot="1" x14ac:dyDescent="0.35">
      <c r="A23" s="18"/>
      <c r="B23" s="17"/>
      <c r="C23" s="36"/>
      <c r="D23" s="38" t="s">
        <v>93</v>
      </c>
      <c r="E23" s="26"/>
      <c r="F23" s="15">
        <f>I25/H25*5</f>
        <v>0</v>
      </c>
      <c r="G23" s="22"/>
      <c r="H23"/>
      <c r="I23"/>
      <c r="J23" s="18"/>
    </row>
    <row r="24" spans="1:10" ht="17.399999999999999" x14ac:dyDescent="0.3">
      <c r="A24" s="18"/>
      <c r="B24" s="17"/>
      <c r="C24" s="36"/>
      <c r="D24" s="38"/>
      <c r="E24" s="26"/>
      <c r="F24" s="28"/>
      <c r="G24" s="22"/>
      <c r="H24"/>
      <c r="I24"/>
      <c r="J24" s="18"/>
    </row>
    <row r="25" spans="1:10" x14ac:dyDescent="0.25">
      <c r="A25" s="18"/>
      <c r="B25" s="17"/>
      <c r="C25" s="36"/>
      <c r="D25" s="18"/>
      <c r="E25" s="27"/>
      <c r="F25" s="28"/>
      <c r="G25" s="22"/>
      <c r="H25" s="14">
        <f>SUM(H14:H22)</f>
        <v>100</v>
      </c>
      <c r="I25" s="14">
        <f>SUM(I14:I22)</f>
        <v>0</v>
      </c>
      <c r="J25" s="18"/>
    </row>
    <row r="26" spans="1:10" ht="17.399999999999999" x14ac:dyDescent="0.3">
      <c r="A26" s="18"/>
      <c r="B26" s="35" t="s">
        <v>92</v>
      </c>
      <c r="C26" s="36"/>
      <c r="D26" s="18"/>
      <c r="E26" s="27"/>
      <c r="F26" s="28"/>
      <c r="G26" s="22"/>
      <c r="H26"/>
      <c r="I26"/>
      <c r="J26" s="18"/>
    </row>
    <row r="27" spans="1:10" ht="25.5" customHeight="1" x14ac:dyDescent="0.25">
      <c r="A27" s="18"/>
      <c r="B27" s="16"/>
      <c r="C27" s="36">
        <v>1</v>
      </c>
      <c r="D27" s="11" t="s">
        <v>83</v>
      </c>
      <c r="E27" s="25">
        <v>4</v>
      </c>
      <c r="F27" s="51">
        <v>0</v>
      </c>
      <c r="G27" s="7"/>
      <c r="H27" s="12">
        <f t="shared" ref="H27:H33" si="2">IF(G27="",(E27*5),0)</f>
        <v>20</v>
      </c>
      <c r="I27" s="13">
        <f t="shared" ref="I27:I33" si="3">E27*F27</f>
        <v>0</v>
      </c>
      <c r="J27" s="18"/>
    </row>
    <row r="28" spans="1:10" ht="25.5" customHeight="1" x14ac:dyDescent="0.25">
      <c r="A28" s="18"/>
      <c r="B28" s="16"/>
      <c r="C28" s="36">
        <v>2</v>
      </c>
      <c r="D28" s="11" t="s">
        <v>84</v>
      </c>
      <c r="E28" s="25">
        <v>1</v>
      </c>
      <c r="F28" s="51">
        <v>0</v>
      </c>
      <c r="G28" s="7"/>
      <c r="H28" s="12">
        <f t="shared" si="2"/>
        <v>5</v>
      </c>
      <c r="I28" s="13">
        <f t="shared" si="3"/>
        <v>0</v>
      </c>
      <c r="J28" s="18"/>
    </row>
    <row r="29" spans="1:10" ht="25.5" customHeight="1" x14ac:dyDescent="0.25">
      <c r="A29" s="18"/>
      <c r="B29" s="16"/>
      <c r="C29" s="36">
        <v>3</v>
      </c>
      <c r="D29" s="11" t="s">
        <v>91</v>
      </c>
      <c r="E29" s="25">
        <v>1</v>
      </c>
      <c r="F29" s="51">
        <v>0</v>
      </c>
      <c r="G29" s="7"/>
      <c r="H29" s="12">
        <f t="shared" si="2"/>
        <v>5</v>
      </c>
      <c r="I29" s="13">
        <f t="shared" si="3"/>
        <v>0</v>
      </c>
      <c r="J29" s="18"/>
    </row>
    <row r="30" spans="1:10" ht="25.5" customHeight="1" x14ac:dyDescent="0.25">
      <c r="A30" s="18"/>
      <c r="B30" s="16"/>
      <c r="C30" s="36">
        <v>4</v>
      </c>
      <c r="D30" s="11" t="s">
        <v>86</v>
      </c>
      <c r="E30" s="25">
        <v>1</v>
      </c>
      <c r="F30" s="51">
        <v>0</v>
      </c>
      <c r="G30" s="7"/>
      <c r="H30" s="12">
        <f t="shared" si="2"/>
        <v>5</v>
      </c>
      <c r="I30" s="13">
        <f t="shared" si="3"/>
        <v>0</v>
      </c>
      <c r="J30" s="18"/>
    </row>
    <row r="31" spans="1:10" ht="25.5" customHeight="1" x14ac:dyDescent="0.25">
      <c r="A31" s="18"/>
      <c r="B31" s="16"/>
      <c r="C31" s="36">
        <v>5</v>
      </c>
      <c r="D31" s="11" t="s">
        <v>85</v>
      </c>
      <c r="E31" s="25">
        <v>1</v>
      </c>
      <c r="F31" s="51">
        <v>0</v>
      </c>
      <c r="G31" s="7"/>
      <c r="H31" s="12">
        <f t="shared" si="2"/>
        <v>5</v>
      </c>
      <c r="I31" s="13">
        <f t="shared" si="3"/>
        <v>0</v>
      </c>
      <c r="J31" s="18"/>
    </row>
    <row r="32" spans="1:10" ht="25.5" customHeight="1" x14ac:dyDescent="0.25">
      <c r="A32" s="18"/>
      <c r="B32" s="16"/>
      <c r="C32" s="36">
        <v>6</v>
      </c>
      <c r="D32" s="11" t="s">
        <v>87</v>
      </c>
      <c r="E32" s="25">
        <v>2</v>
      </c>
      <c r="F32" s="51">
        <v>0</v>
      </c>
      <c r="G32" s="7"/>
      <c r="H32" s="12">
        <f t="shared" si="2"/>
        <v>10</v>
      </c>
      <c r="I32" s="13">
        <f t="shared" si="3"/>
        <v>0</v>
      </c>
      <c r="J32" s="18"/>
    </row>
    <row r="33" spans="1:10" ht="25.5" customHeight="1" x14ac:dyDescent="0.25">
      <c r="A33" s="18"/>
      <c r="B33" s="16"/>
      <c r="C33" s="36">
        <v>7</v>
      </c>
      <c r="D33" s="11" t="s">
        <v>191</v>
      </c>
      <c r="E33" s="25">
        <v>3</v>
      </c>
      <c r="F33" s="51">
        <v>0</v>
      </c>
      <c r="G33" s="7"/>
      <c r="H33" s="12">
        <f t="shared" si="2"/>
        <v>15</v>
      </c>
      <c r="I33" s="13">
        <f t="shared" si="3"/>
        <v>0</v>
      </c>
      <c r="J33" s="22"/>
    </row>
    <row r="34" spans="1:10" s="4" customFormat="1" ht="25.5" customHeight="1" thickBot="1" x14ac:dyDescent="0.3">
      <c r="A34" s="23"/>
      <c r="B34" s="23"/>
      <c r="C34" s="36"/>
      <c r="D34" s="37"/>
      <c r="E34" s="27"/>
      <c r="F34" s="27"/>
      <c r="G34" s="23"/>
      <c r="H34" s="12"/>
      <c r="I34" s="13"/>
      <c r="J34" s="23"/>
    </row>
    <row r="35" spans="1:10" s="4" customFormat="1" ht="18" thickBot="1" x14ac:dyDescent="0.35">
      <c r="A35" s="23"/>
      <c r="B35" s="23"/>
      <c r="C35" s="36"/>
      <c r="D35" s="38" t="s">
        <v>94</v>
      </c>
      <c r="E35" s="27"/>
      <c r="F35" s="15">
        <f>I36/H36*5</f>
        <v>0</v>
      </c>
      <c r="G35" s="23"/>
      <c r="J35" s="23"/>
    </row>
    <row r="36" spans="1:10" s="4" customFormat="1" x14ac:dyDescent="0.25">
      <c r="A36" s="23"/>
      <c r="B36" s="23"/>
      <c r="C36" s="19"/>
      <c r="D36" s="20"/>
      <c r="E36" s="21"/>
      <c r="F36" s="21"/>
      <c r="G36" s="21"/>
      <c r="H36" s="14">
        <f>SUM(H27:H33)</f>
        <v>65</v>
      </c>
      <c r="I36" s="14">
        <f>SUM(I27:I33)</f>
        <v>0</v>
      </c>
      <c r="J36" s="23"/>
    </row>
    <row r="37" spans="1:10" ht="15.75" customHeight="1" x14ac:dyDescent="0.25">
      <c r="A37" s="18"/>
      <c r="B37" s="18"/>
      <c r="C37" s="19"/>
      <c r="D37" s="20"/>
      <c r="E37" s="21"/>
      <c r="F37" s="21"/>
      <c r="G37" s="21"/>
      <c r="H37" s="22"/>
      <c r="I37" s="22"/>
      <c r="J37" s="22"/>
    </row>
    <row r="38" spans="1:10" x14ac:dyDescent="0.25">
      <c r="A38" s="18"/>
      <c r="B38" s="18"/>
      <c r="C38" s="19"/>
      <c r="D38" s="20"/>
      <c r="E38" s="21"/>
      <c r="F38" s="21"/>
      <c r="G38" s="21"/>
      <c r="H38" s="22"/>
      <c r="I38" s="22"/>
      <c r="J38" s="22"/>
    </row>
    <row r="39" spans="1:10" x14ac:dyDescent="0.25">
      <c r="A39" s="18"/>
      <c r="B39" s="18"/>
      <c r="C39" s="19"/>
      <c r="D39" s="20"/>
      <c r="E39" s="21"/>
      <c r="F39" s="21"/>
      <c r="G39" s="21"/>
      <c r="H39" s="22"/>
      <c r="I39" s="22"/>
      <c r="J39" s="22"/>
    </row>
    <row r="40" spans="1:10" x14ac:dyDescent="0.25">
      <c r="A40" s="18"/>
      <c r="B40" s="18"/>
      <c r="C40" s="19"/>
      <c r="D40" s="20"/>
      <c r="E40" s="21"/>
      <c r="F40" s="21"/>
      <c r="G40" s="21"/>
      <c r="H40" s="22"/>
      <c r="I40" s="22"/>
      <c r="J40" s="22"/>
    </row>
  </sheetData>
  <sheetProtection algorithmName="SHA-512" hashValue="CYJTRhr/xvL+YJk7RLKj048Dh1PM4LX5YrKYwUdRS0STz/RyySsOr+VMPoQApnuDm1tMybOg5MN48ADh863flw==" saltValue="wZ7YWbEd2Io5HfqCbh0lbA==" spinCount="100000" sheet="1" objects="1" scenarios="1"/>
  <phoneticPr fontId="0" type="noConversion"/>
  <pageMargins left="0.18" right="0.18" top="0.06" bottom="0.13" header="0.23" footer="0.5"/>
  <pageSetup scale="94" orientation="portrait" r:id="rId1"/>
  <headerFooter alignWithMargins="0"/>
  <colBreaks count="1" manualBreakCount="1">
    <brk id="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51"/>
  <sheetViews>
    <sheetView zoomScale="85" zoomScaleNormal="85" workbookViewId="0">
      <selection activeCell="F2" sqref="F2"/>
    </sheetView>
  </sheetViews>
  <sheetFormatPr defaultColWidth="0" defaultRowHeight="13.2" zeroHeight="1" x14ac:dyDescent="0.25"/>
  <cols>
    <col min="1" max="1" width="8.88671875" customWidth="1"/>
    <col min="2" max="11" width="13.44140625" customWidth="1"/>
    <col min="12" max="12" width="1.5546875" customWidth="1"/>
    <col min="13" max="16384" width="8.88671875" hidden="1"/>
  </cols>
  <sheetData>
    <row r="1" spans="1:12" x14ac:dyDescent="0.25">
      <c r="A1" s="54" t="s">
        <v>53</v>
      </c>
      <c r="B1" s="54"/>
      <c r="C1" s="54"/>
      <c r="D1" s="49"/>
      <c r="E1" s="49"/>
      <c r="F1" s="49"/>
      <c r="G1" s="49"/>
      <c r="H1" s="49"/>
      <c r="I1" s="49"/>
      <c r="J1" s="49"/>
      <c r="K1" s="49"/>
      <c r="L1" s="49"/>
    </row>
    <row r="2" spans="1:12" x14ac:dyDescent="0.25">
      <c r="A2" s="54"/>
      <c r="B2" s="54"/>
      <c r="C2" s="54"/>
      <c r="D2" s="49"/>
      <c r="E2" s="49"/>
      <c r="F2" s="49"/>
      <c r="G2" s="49"/>
      <c r="H2" s="49"/>
      <c r="I2" s="49"/>
      <c r="J2" s="49"/>
      <c r="K2" s="49"/>
      <c r="L2" s="49"/>
    </row>
    <row r="3" spans="1:12" ht="15" customHeight="1" x14ac:dyDescent="0.3">
      <c r="A3" s="49"/>
      <c r="B3" s="153" t="s">
        <v>77</v>
      </c>
      <c r="C3" s="153"/>
      <c r="D3" s="153"/>
      <c r="E3" s="153"/>
      <c r="F3" s="153"/>
      <c r="G3" s="153"/>
      <c r="H3" s="153"/>
      <c r="I3" s="153"/>
      <c r="J3" s="153"/>
      <c r="K3" s="153"/>
      <c r="L3" s="49"/>
    </row>
    <row r="4" spans="1:12" ht="15" customHeight="1" x14ac:dyDescent="0.25">
      <c r="A4" s="49"/>
      <c r="B4" s="154">
        <v>1</v>
      </c>
      <c r="C4" s="154"/>
      <c r="D4" s="154">
        <v>2</v>
      </c>
      <c r="E4" s="154"/>
      <c r="F4" s="154">
        <v>3</v>
      </c>
      <c r="G4" s="154"/>
      <c r="H4" s="154">
        <v>4</v>
      </c>
      <c r="I4" s="154"/>
      <c r="J4" s="154">
        <v>5</v>
      </c>
      <c r="K4" s="154"/>
      <c r="L4" s="49"/>
    </row>
    <row r="5" spans="1:12" ht="13.5" customHeight="1" x14ac:dyDescent="0.25">
      <c r="A5" s="53" t="s">
        <v>66</v>
      </c>
      <c r="B5" s="155" t="s">
        <v>114</v>
      </c>
      <c r="C5" s="156"/>
      <c r="D5" s="156" t="s">
        <v>115</v>
      </c>
      <c r="E5" s="156"/>
      <c r="F5" s="156" t="s">
        <v>111</v>
      </c>
      <c r="G5" s="156"/>
      <c r="H5" s="156" t="s">
        <v>110</v>
      </c>
      <c r="I5" s="156"/>
      <c r="J5" s="156" t="s">
        <v>109</v>
      </c>
      <c r="K5" s="156"/>
      <c r="L5" s="49"/>
    </row>
    <row r="6" spans="1:12" ht="13.5" customHeight="1" x14ac:dyDescent="0.25">
      <c r="A6" s="53"/>
      <c r="B6" s="155"/>
      <c r="C6" s="156"/>
      <c r="D6" s="156"/>
      <c r="E6" s="156"/>
      <c r="F6" s="156"/>
      <c r="G6" s="156"/>
      <c r="H6" s="156"/>
      <c r="I6" s="156"/>
      <c r="J6" s="156"/>
      <c r="K6" s="156"/>
      <c r="L6" s="49"/>
    </row>
    <row r="7" spans="1:12" ht="13.5" customHeight="1" x14ac:dyDescent="0.25">
      <c r="A7" s="53"/>
      <c r="B7" s="155"/>
      <c r="C7" s="156"/>
      <c r="D7" s="156"/>
      <c r="E7" s="156"/>
      <c r="F7" s="156"/>
      <c r="G7" s="156"/>
      <c r="H7" s="156"/>
      <c r="I7" s="156"/>
      <c r="J7" s="156"/>
      <c r="K7" s="156"/>
      <c r="L7" s="49"/>
    </row>
    <row r="8" spans="1:12" ht="13.5" customHeight="1" x14ac:dyDescent="0.25">
      <c r="A8" s="53"/>
      <c r="B8" s="155"/>
      <c r="C8" s="156"/>
      <c r="D8" s="156"/>
      <c r="E8" s="156"/>
      <c r="F8" s="156"/>
      <c r="G8" s="156"/>
      <c r="H8" s="156"/>
      <c r="I8" s="156"/>
      <c r="J8" s="156"/>
      <c r="K8" s="156"/>
      <c r="L8" s="49"/>
    </row>
    <row r="9" spans="1:12" ht="13.5" customHeight="1" x14ac:dyDescent="0.25">
      <c r="A9" s="53"/>
      <c r="B9" s="155"/>
      <c r="C9" s="156"/>
      <c r="D9" s="156"/>
      <c r="E9" s="156"/>
      <c r="F9" s="156"/>
      <c r="G9" s="156"/>
      <c r="H9" s="156"/>
      <c r="I9" s="156"/>
      <c r="J9" s="156"/>
      <c r="K9" s="156"/>
      <c r="L9" s="49"/>
    </row>
    <row r="10" spans="1:12" ht="13.5" customHeight="1" x14ac:dyDescent="0.25">
      <c r="A10" s="53"/>
      <c r="B10" s="155"/>
      <c r="C10" s="156"/>
      <c r="D10" s="156"/>
      <c r="E10" s="156"/>
      <c r="F10" s="156"/>
      <c r="G10" s="156"/>
      <c r="H10" s="156"/>
      <c r="I10" s="156"/>
      <c r="J10" s="156"/>
      <c r="K10" s="156"/>
      <c r="L10" s="49"/>
    </row>
    <row r="11" spans="1:12" ht="30" customHeight="1" x14ac:dyDescent="0.25">
      <c r="A11" s="53" t="s">
        <v>67</v>
      </c>
      <c r="B11" s="157" t="s">
        <v>101</v>
      </c>
      <c r="C11" s="158"/>
      <c r="D11" s="159" t="s">
        <v>100</v>
      </c>
      <c r="E11" s="158"/>
      <c r="F11" s="159" t="s">
        <v>100</v>
      </c>
      <c r="G11" s="158"/>
      <c r="H11" s="159" t="s">
        <v>100</v>
      </c>
      <c r="I11" s="158"/>
      <c r="J11" s="159" t="s">
        <v>96</v>
      </c>
      <c r="K11" s="158"/>
      <c r="L11" s="49"/>
    </row>
    <row r="12" spans="1:12" ht="13.5" customHeight="1" x14ac:dyDescent="0.25">
      <c r="A12" s="53"/>
      <c r="B12" s="160"/>
      <c r="C12" s="161"/>
      <c r="D12" s="162"/>
      <c r="E12" s="161"/>
      <c r="F12" s="162"/>
      <c r="G12" s="161"/>
      <c r="H12" s="162"/>
      <c r="I12" s="161"/>
      <c r="J12" s="162"/>
      <c r="K12" s="161"/>
      <c r="L12" s="49"/>
    </row>
    <row r="13" spans="1:12" ht="13.5" customHeight="1" x14ac:dyDescent="0.25">
      <c r="A13" s="53"/>
      <c r="B13" s="160" t="s">
        <v>107</v>
      </c>
      <c r="C13" s="161"/>
      <c r="D13" s="162" t="s">
        <v>97</v>
      </c>
      <c r="E13" s="161"/>
      <c r="F13" s="162" t="s">
        <v>97</v>
      </c>
      <c r="G13" s="161"/>
      <c r="H13" s="162" t="s">
        <v>97</v>
      </c>
      <c r="I13" s="161"/>
      <c r="J13" s="162" t="s">
        <v>97</v>
      </c>
      <c r="K13" s="161"/>
      <c r="L13" s="49"/>
    </row>
    <row r="14" spans="1:12" ht="13.5" customHeight="1" x14ac:dyDescent="0.25">
      <c r="A14" s="53"/>
      <c r="B14" s="160"/>
      <c r="C14" s="161"/>
      <c r="D14" s="162"/>
      <c r="E14" s="161"/>
      <c r="F14" s="162"/>
      <c r="G14" s="161"/>
      <c r="H14" s="162"/>
      <c r="I14" s="161"/>
      <c r="J14" s="162"/>
      <c r="K14" s="161"/>
      <c r="L14" s="49"/>
    </row>
    <row r="15" spans="1:12" ht="37.5" customHeight="1" x14ac:dyDescent="0.25">
      <c r="A15" s="53"/>
      <c r="B15" s="160" t="s">
        <v>106</v>
      </c>
      <c r="C15" s="161"/>
      <c r="D15" s="162" t="s">
        <v>116</v>
      </c>
      <c r="E15" s="161"/>
      <c r="F15" s="162" t="s">
        <v>98</v>
      </c>
      <c r="G15" s="161"/>
      <c r="H15" s="162" t="s">
        <v>104</v>
      </c>
      <c r="I15" s="161"/>
      <c r="J15" s="162" t="s">
        <v>95</v>
      </c>
      <c r="K15" s="161"/>
      <c r="L15" s="49"/>
    </row>
    <row r="16" spans="1:12" ht="13.5" customHeight="1" x14ac:dyDescent="0.25">
      <c r="A16" s="53"/>
      <c r="B16" s="160"/>
      <c r="C16" s="161"/>
      <c r="D16" s="162"/>
      <c r="E16" s="161"/>
      <c r="F16" s="162"/>
      <c r="G16" s="161"/>
      <c r="H16" s="162"/>
      <c r="I16" s="161"/>
      <c r="J16" s="162"/>
      <c r="K16" s="161"/>
      <c r="L16" s="49"/>
    </row>
    <row r="17" spans="1:12" ht="37.5" customHeight="1" x14ac:dyDescent="0.25">
      <c r="A17" s="53"/>
      <c r="B17" s="160" t="s">
        <v>105</v>
      </c>
      <c r="C17" s="161"/>
      <c r="D17" s="162" t="s">
        <v>105</v>
      </c>
      <c r="E17" s="161"/>
      <c r="F17" s="162" t="s">
        <v>99</v>
      </c>
      <c r="G17" s="161"/>
      <c r="H17" s="162" t="s">
        <v>99</v>
      </c>
      <c r="I17" s="161"/>
      <c r="J17" s="162" t="s">
        <v>103</v>
      </c>
      <c r="K17" s="161"/>
      <c r="L17" s="49"/>
    </row>
    <row r="18" spans="1:12" ht="13.5" customHeight="1" x14ac:dyDescent="0.25">
      <c r="A18" s="53"/>
      <c r="B18" s="160"/>
      <c r="C18" s="161"/>
      <c r="D18" s="162"/>
      <c r="E18" s="161"/>
      <c r="F18" s="162"/>
      <c r="G18" s="161"/>
      <c r="H18" s="162"/>
      <c r="I18" s="161"/>
      <c r="J18" s="162"/>
      <c r="K18" s="161"/>
      <c r="L18" s="49"/>
    </row>
    <row r="19" spans="1:12" ht="39" customHeight="1" x14ac:dyDescent="0.25">
      <c r="A19" s="53"/>
      <c r="B19" s="160"/>
      <c r="C19" s="161"/>
      <c r="D19" s="162"/>
      <c r="E19" s="161"/>
      <c r="F19" s="162" t="s">
        <v>105</v>
      </c>
      <c r="G19" s="161"/>
      <c r="H19" s="162" t="s">
        <v>105</v>
      </c>
      <c r="I19" s="161"/>
      <c r="J19" s="162" t="s">
        <v>105</v>
      </c>
      <c r="K19" s="161"/>
      <c r="L19" s="49"/>
    </row>
    <row r="20" spans="1:12" ht="27.75" customHeight="1" x14ac:dyDescent="0.25">
      <c r="A20" s="53"/>
      <c r="B20" s="160" t="s">
        <v>117</v>
      </c>
      <c r="C20" s="161"/>
      <c r="D20" s="162" t="s">
        <v>118</v>
      </c>
      <c r="E20" s="161"/>
      <c r="F20" s="162" t="s">
        <v>112</v>
      </c>
      <c r="G20" s="161"/>
      <c r="H20" s="162" t="s">
        <v>102</v>
      </c>
      <c r="I20" s="161"/>
      <c r="J20" s="162" t="s">
        <v>102</v>
      </c>
      <c r="K20" s="161"/>
      <c r="L20" s="49"/>
    </row>
    <row r="21" spans="1:12" ht="13.5" customHeight="1" x14ac:dyDescent="0.25">
      <c r="A21" s="53"/>
      <c r="B21" s="160"/>
      <c r="C21" s="161"/>
      <c r="D21" s="162"/>
      <c r="E21" s="161"/>
      <c r="F21" s="162"/>
      <c r="G21" s="161"/>
      <c r="H21" s="162"/>
      <c r="I21" s="161"/>
      <c r="J21" s="162"/>
      <c r="K21" s="161"/>
      <c r="L21" s="49"/>
    </row>
    <row r="22" spans="1:12" ht="13.5" customHeight="1" x14ac:dyDescent="0.25">
      <c r="A22" s="53"/>
      <c r="B22" s="160" t="s">
        <v>119</v>
      </c>
      <c r="C22" s="161"/>
      <c r="D22" s="162" t="s">
        <v>120</v>
      </c>
      <c r="E22" s="161"/>
      <c r="F22" s="162" t="s">
        <v>120</v>
      </c>
      <c r="G22" s="161"/>
      <c r="H22" s="162" t="s">
        <v>121</v>
      </c>
      <c r="I22" s="161"/>
      <c r="J22" s="162" t="s">
        <v>122</v>
      </c>
      <c r="K22" s="161"/>
      <c r="L22" s="49"/>
    </row>
    <row r="23" spans="1:12" ht="13.5" customHeight="1" x14ac:dyDescent="0.25">
      <c r="A23" s="53"/>
      <c r="B23" s="163"/>
      <c r="C23" s="164"/>
      <c r="D23" s="165"/>
      <c r="E23" s="164"/>
      <c r="F23" s="165"/>
      <c r="G23" s="164"/>
      <c r="H23" s="165"/>
      <c r="I23" s="164"/>
      <c r="J23" s="165"/>
      <c r="K23" s="164"/>
      <c r="L23" s="49"/>
    </row>
    <row r="24" spans="1:12" ht="27" customHeight="1" x14ac:dyDescent="0.25">
      <c r="A24" s="53" t="s">
        <v>68</v>
      </c>
      <c r="B24" s="157" t="s">
        <v>127</v>
      </c>
      <c r="C24" s="158"/>
      <c r="D24" s="159" t="s">
        <v>126</v>
      </c>
      <c r="E24" s="158"/>
      <c r="F24" s="159" t="s">
        <v>129</v>
      </c>
      <c r="G24" s="158"/>
      <c r="H24" s="159" t="s">
        <v>125</v>
      </c>
      <c r="I24" s="158"/>
      <c r="J24" s="159" t="s">
        <v>128</v>
      </c>
      <c r="K24" s="158"/>
      <c r="L24" s="49"/>
    </row>
    <row r="25" spans="1:12" ht="13.5" customHeight="1" x14ac:dyDescent="0.25">
      <c r="A25" s="53"/>
      <c r="B25" s="160"/>
      <c r="C25" s="161"/>
      <c r="D25" s="162"/>
      <c r="E25" s="161"/>
      <c r="F25" s="162"/>
      <c r="G25" s="161"/>
      <c r="H25" s="162"/>
      <c r="I25" s="161"/>
      <c r="J25" s="162"/>
      <c r="K25" s="161"/>
      <c r="L25" s="49"/>
    </row>
    <row r="26" spans="1:12" ht="13.5" customHeight="1" x14ac:dyDescent="0.25">
      <c r="A26" s="53"/>
      <c r="B26" s="160"/>
      <c r="C26" s="161"/>
      <c r="D26" s="162"/>
      <c r="E26" s="161"/>
      <c r="F26" s="162"/>
      <c r="G26" s="161"/>
      <c r="H26" s="162"/>
      <c r="I26" s="161"/>
      <c r="J26" s="162"/>
      <c r="K26" s="161"/>
      <c r="L26" s="49"/>
    </row>
    <row r="27" spans="1:12" ht="13.5" customHeight="1" x14ac:dyDescent="0.25">
      <c r="A27" s="53"/>
      <c r="B27" s="160"/>
      <c r="C27" s="161"/>
      <c r="D27" s="162"/>
      <c r="E27" s="161"/>
      <c r="F27" s="162"/>
      <c r="G27" s="161"/>
      <c r="H27" s="162"/>
      <c r="I27" s="161"/>
      <c r="J27" s="162"/>
      <c r="K27" s="161"/>
      <c r="L27" s="49"/>
    </row>
    <row r="28" spans="1:12" ht="13.5" customHeight="1" x14ac:dyDescent="0.3">
      <c r="A28" s="53"/>
      <c r="B28" s="166"/>
      <c r="C28" s="167"/>
      <c r="D28" s="168"/>
      <c r="E28" s="167"/>
      <c r="F28" s="162" t="s">
        <v>108</v>
      </c>
      <c r="G28" s="161"/>
      <c r="H28" s="162" t="s">
        <v>108</v>
      </c>
      <c r="I28" s="161"/>
      <c r="J28" s="162" t="s">
        <v>108</v>
      </c>
      <c r="K28" s="161"/>
      <c r="L28" s="49"/>
    </row>
    <row r="29" spans="1:12" ht="13.5" customHeight="1" x14ac:dyDescent="0.3">
      <c r="A29" s="53"/>
      <c r="B29" s="169"/>
      <c r="C29" s="170"/>
      <c r="D29" s="171"/>
      <c r="E29" s="170"/>
      <c r="F29" s="165"/>
      <c r="G29" s="164"/>
      <c r="H29" s="165"/>
      <c r="I29" s="164"/>
      <c r="J29" s="165"/>
      <c r="K29" s="164"/>
      <c r="L29" s="49"/>
    </row>
    <row r="30" spans="1:12" ht="22.5" customHeight="1" x14ac:dyDescent="0.25">
      <c r="A30" s="53" t="s">
        <v>69</v>
      </c>
      <c r="B30" s="159" t="s">
        <v>132</v>
      </c>
      <c r="C30" s="158"/>
      <c r="D30" s="159" t="s">
        <v>133</v>
      </c>
      <c r="E30" s="158"/>
      <c r="F30" s="159" t="s">
        <v>130</v>
      </c>
      <c r="G30" s="158"/>
      <c r="H30" s="159" t="s">
        <v>131</v>
      </c>
      <c r="I30" s="158"/>
      <c r="J30" s="159" t="s">
        <v>124</v>
      </c>
      <c r="K30" s="172"/>
      <c r="L30" s="49"/>
    </row>
    <row r="31" spans="1:12" ht="13.5" customHeight="1" x14ac:dyDescent="0.25">
      <c r="A31" s="53"/>
      <c r="B31" s="162"/>
      <c r="C31" s="161"/>
      <c r="D31" s="162"/>
      <c r="E31" s="161"/>
      <c r="F31" s="162"/>
      <c r="G31" s="161"/>
      <c r="H31" s="162"/>
      <c r="I31" s="161"/>
      <c r="J31" s="173"/>
      <c r="K31" s="174"/>
      <c r="L31" s="49"/>
    </row>
    <row r="32" spans="1:12" ht="13.5" customHeight="1" x14ac:dyDescent="0.25">
      <c r="A32" s="53"/>
      <c r="B32" s="162"/>
      <c r="C32" s="161"/>
      <c r="D32" s="162"/>
      <c r="E32" s="161"/>
      <c r="F32" s="162"/>
      <c r="G32" s="161"/>
      <c r="H32" s="162"/>
      <c r="I32" s="161"/>
      <c r="J32" s="173"/>
      <c r="K32" s="174"/>
      <c r="L32" s="49"/>
    </row>
    <row r="33" spans="1:12" ht="13.5" customHeight="1" x14ac:dyDescent="0.25">
      <c r="A33" s="53"/>
      <c r="B33" s="162"/>
      <c r="C33" s="161"/>
      <c r="D33" s="162"/>
      <c r="E33" s="161"/>
      <c r="F33" s="162"/>
      <c r="G33" s="161"/>
      <c r="H33" s="162"/>
      <c r="I33" s="161"/>
      <c r="J33" s="173"/>
      <c r="K33" s="174"/>
      <c r="L33" s="49"/>
    </row>
    <row r="34" spans="1:12" ht="27" customHeight="1" x14ac:dyDescent="0.25">
      <c r="A34" s="53"/>
      <c r="B34" s="162" t="s">
        <v>168</v>
      </c>
      <c r="C34" s="161"/>
      <c r="D34" s="162" t="s">
        <v>169</v>
      </c>
      <c r="E34" s="161"/>
      <c r="F34" s="162" t="s">
        <v>123</v>
      </c>
      <c r="G34" s="161"/>
      <c r="H34" s="162" t="s">
        <v>113</v>
      </c>
      <c r="I34" s="161"/>
      <c r="J34" s="162" t="s">
        <v>113</v>
      </c>
      <c r="K34" s="161"/>
      <c r="L34" s="49"/>
    </row>
    <row r="35" spans="1:12" x14ac:dyDescent="0.25">
      <c r="A35" s="53"/>
      <c r="B35" s="162"/>
      <c r="C35" s="161"/>
      <c r="D35" s="162"/>
      <c r="E35" s="161"/>
      <c r="F35" s="162"/>
      <c r="G35" s="161"/>
      <c r="H35" s="162"/>
      <c r="I35" s="161"/>
      <c r="J35" s="162"/>
      <c r="K35" s="161"/>
      <c r="L35" s="49"/>
    </row>
    <row r="36" spans="1:12" x14ac:dyDescent="0.25">
      <c r="A36" s="53"/>
      <c r="B36" s="162"/>
      <c r="C36" s="161"/>
      <c r="D36" s="162"/>
      <c r="E36" s="161"/>
      <c r="F36" s="162"/>
      <c r="G36" s="161"/>
      <c r="H36" s="162"/>
      <c r="I36" s="161"/>
      <c r="J36" s="162"/>
      <c r="K36" s="161"/>
      <c r="L36" s="49"/>
    </row>
    <row r="37" spans="1:12" x14ac:dyDescent="0.25">
      <c r="A37" s="53"/>
      <c r="B37" s="165"/>
      <c r="C37" s="164"/>
      <c r="D37" s="165"/>
      <c r="E37" s="164"/>
      <c r="F37" s="165"/>
      <c r="G37" s="164"/>
      <c r="H37" s="165"/>
      <c r="I37" s="164"/>
      <c r="J37" s="165"/>
      <c r="K37" s="164"/>
      <c r="L37" s="49"/>
    </row>
    <row r="38" spans="1:12" ht="13.5" customHeight="1" x14ac:dyDescent="0.25">
      <c r="A38" s="53" t="s">
        <v>70</v>
      </c>
      <c r="B38" s="159" t="s">
        <v>134</v>
      </c>
      <c r="C38" s="158"/>
      <c r="D38" s="159" t="s">
        <v>135</v>
      </c>
      <c r="E38" s="158"/>
      <c r="F38" s="159" t="s">
        <v>137</v>
      </c>
      <c r="G38" s="158"/>
      <c r="H38" s="159" t="s">
        <v>137</v>
      </c>
      <c r="I38" s="158"/>
      <c r="J38" s="159" t="s">
        <v>152</v>
      </c>
      <c r="K38" s="158"/>
      <c r="L38" s="49"/>
    </row>
    <row r="39" spans="1:12" x14ac:dyDescent="0.25">
      <c r="A39" s="53"/>
      <c r="B39" s="162"/>
      <c r="C39" s="161"/>
      <c r="D39" s="162"/>
      <c r="E39" s="161"/>
      <c r="F39" s="162"/>
      <c r="G39" s="161"/>
      <c r="H39" s="162"/>
      <c r="I39" s="161"/>
      <c r="J39" s="162"/>
      <c r="K39" s="161"/>
      <c r="L39" s="49"/>
    </row>
    <row r="40" spans="1:12" x14ac:dyDescent="0.25">
      <c r="A40" s="53"/>
      <c r="B40" s="162"/>
      <c r="C40" s="161"/>
      <c r="D40" s="162"/>
      <c r="E40" s="161"/>
      <c r="F40" s="162"/>
      <c r="G40" s="161"/>
      <c r="H40" s="162"/>
      <c r="I40" s="161"/>
      <c r="J40" s="162"/>
      <c r="K40" s="161"/>
      <c r="L40" s="49"/>
    </row>
    <row r="41" spans="1:12" x14ac:dyDescent="0.25">
      <c r="A41" s="53"/>
      <c r="B41" s="162"/>
      <c r="C41" s="161"/>
      <c r="D41" s="162"/>
      <c r="E41" s="161"/>
      <c r="F41" s="162"/>
      <c r="G41" s="161"/>
      <c r="H41" s="162"/>
      <c r="I41" s="161"/>
      <c r="J41" s="162"/>
      <c r="K41" s="161"/>
      <c r="L41" s="49"/>
    </row>
    <row r="42" spans="1:12" ht="12.75" customHeight="1" x14ac:dyDescent="0.25">
      <c r="A42" s="53"/>
      <c r="B42" s="162"/>
      <c r="C42" s="161"/>
      <c r="D42" s="162" t="s">
        <v>136</v>
      </c>
      <c r="E42" s="161"/>
      <c r="F42" s="162" t="s">
        <v>138</v>
      </c>
      <c r="G42" s="161"/>
      <c r="H42" s="162" t="s">
        <v>138</v>
      </c>
      <c r="I42" s="161"/>
      <c r="J42" s="162" t="s">
        <v>153</v>
      </c>
      <c r="K42" s="161"/>
      <c r="L42" s="49"/>
    </row>
    <row r="43" spans="1:12" x14ac:dyDescent="0.25">
      <c r="A43" s="53"/>
      <c r="B43" s="162"/>
      <c r="C43" s="161"/>
      <c r="D43" s="162"/>
      <c r="E43" s="161"/>
      <c r="F43" s="162"/>
      <c r="G43" s="161"/>
      <c r="H43" s="162"/>
      <c r="I43" s="161"/>
      <c r="J43" s="162"/>
      <c r="K43" s="161"/>
      <c r="L43" s="49"/>
    </row>
    <row r="44" spans="1:12" ht="24.75" customHeight="1" x14ac:dyDescent="0.25">
      <c r="A44" s="53"/>
      <c r="B44" s="165"/>
      <c r="C44" s="164"/>
      <c r="D44" s="165"/>
      <c r="E44" s="164"/>
      <c r="F44" s="165"/>
      <c r="G44" s="164"/>
      <c r="H44" s="165"/>
      <c r="I44" s="164"/>
      <c r="J44" s="165"/>
      <c r="K44" s="164"/>
      <c r="L44" s="49"/>
    </row>
    <row r="45" spans="1:12" ht="12" customHeight="1" x14ac:dyDescent="0.25">
      <c r="A45" s="53" t="s">
        <v>29</v>
      </c>
      <c r="B45" s="159" t="s">
        <v>155</v>
      </c>
      <c r="C45" s="157"/>
      <c r="D45" s="159" t="s">
        <v>156</v>
      </c>
      <c r="E45" s="158"/>
      <c r="F45" s="157" t="s">
        <v>157</v>
      </c>
      <c r="G45" s="157"/>
      <c r="H45" s="159" t="s">
        <v>157</v>
      </c>
      <c r="I45" s="158"/>
      <c r="J45" s="159" t="s">
        <v>157</v>
      </c>
      <c r="K45" s="158"/>
      <c r="L45" s="49"/>
    </row>
    <row r="46" spans="1:12" ht="12" customHeight="1" x14ac:dyDescent="0.25">
      <c r="A46" s="53"/>
      <c r="B46" s="162"/>
      <c r="C46" s="160"/>
      <c r="D46" s="162"/>
      <c r="E46" s="161"/>
      <c r="F46" s="160"/>
      <c r="G46" s="160"/>
      <c r="H46" s="162"/>
      <c r="I46" s="161"/>
      <c r="J46" s="162"/>
      <c r="K46" s="161"/>
      <c r="L46" s="49"/>
    </row>
    <row r="47" spans="1:12" ht="12" customHeight="1" x14ac:dyDescent="0.25">
      <c r="A47" s="53"/>
      <c r="B47" s="162"/>
      <c r="C47" s="160"/>
      <c r="D47" s="162"/>
      <c r="E47" s="161"/>
      <c r="F47" s="160"/>
      <c r="G47" s="160"/>
      <c r="H47" s="162"/>
      <c r="I47" s="161"/>
      <c r="J47" s="162"/>
      <c r="K47" s="161"/>
      <c r="L47" s="49"/>
    </row>
    <row r="48" spans="1:12" ht="15" customHeight="1" x14ac:dyDescent="0.25">
      <c r="A48" s="53"/>
      <c r="B48" s="162"/>
      <c r="C48" s="160"/>
      <c r="D48" s="162"/>
      <c r="E48" s="161"/>
      <c r="F48" s="160"/>
      <c r="G48" s="160"/>
      <c r="H48" s="162"/>
      <c r="I48" s="161"/>
      <c r="J48" s="162"/>
      <c r="K48" s="161"/>
      <c r="L48" s="49"/>
    </row>
    <row r="49" spans="1:12" ht="12" customHeight="1" x14ac:dyDescent="0.3">
      <c r="A49" s="53"/>
      <c r="B49" s="166"/>
      <c r="C49" s="166"/>
      <c r="D49" s="175" t="s">
        <v>170</v>
      </c>
      <c r="E49" s="176"/>
      <c r="F49" s="166"/>
      <c r="G49" s="166"/>
      <c r="H49" s="162" t="s">
        <v>154</v>
      </c>
      <c r="I49" s="161"/>
      <c r="J49" s="162" t="s">
        <v>221</v>
      </c>
      <c r="K49" s="161"/>
      <c r="L49" s="49"/>
    </row>
    <row r="50" spans="1:12" ht="12" customHeight="1" x14ac:dyDescent="0.3">
      <c r="A50" s="53"/>
      <c r="B50" s="166"/>
      <c r="C50" s="166"/>
      <c r="D50" s="175"/>
      <c r="E50" s="176"/>
      <c r="F50" s="166"/>
      <c r="G50" s="166"/>
      <c r="H50" s="162"/>
      <c r="I50" s="161"/>
      <c r="J50" s="162"/>
      <c r="K50" s="161"/>
      <c r="L50" s="49"/>
    </row>
    <row r="51" spans="1:12" ht="12" customHeight="1" x14ac:dyDescent="0.3">
      <c r="A51" s="53"/>
      <c r="B51" s="166"/>
      <c r="C51" s="166"/>
      <c r="D51" s="175"/>
      <c r="E51" s="176"/>
      <c r="F51" s="166"/>
      <c r="G51" s="166"/>
      <c r="H51" s="162"/>
      <c r="I51" s="161"/>
      <c r="J51" s="162"/>
      <c r="K51" s="161"/>
      <c r="L51" s="49"/>
    </row>
    <row r="52" spans="1:12" ht="12" customHeight="1" x14ac:dyDescent="0.3">
      <c r="A52" s="53"/>
      <c r="B52" s="166"/>
      <c r="C52" s="166"/>
      <c r="D52" s="177"/>
      <c r="E52" s="178"/>
      <c r="F52" s="166"/>
      <c r="G52" s="166"/>
      <c r="H52" s="165"/>
      <c r="I52" s="164"/>
      <c r="J52" s="165"/>
      <c r="K52" s="164"/>
      <c r="L52" s="49"/>
    </row>
    <row r="53" spans="1:12" ht="12.75" customHeight="1" x14ac:dyDescent="0.25">
      <c r="A53" s="53" t="s">
        <v>30</v>
      </c>
      <c r="B53" s="159" t="s">
        <v>171</v>
      </c>
      <c r="C53" s="158"/>
      <c r="D53" s="159" t="s">
        <v>172</v>
      </c>
      <c r="E53" s="158"/>
      <c r="F53" s="159" t="s">
        <v>145</v>
      </c>
      <c r="G53" s="158"/>
      <c r="H53" s="159" t="s">
        <v>144</v>
      </c>
      <c r="I53" s="158"/>
      <c r="J53" s="159" t="s">
        <v>143</v>
      </c>
      <c r="K53" s="158"/>
      <c r="L53" s="49"/>
    </row>
    <row r="54" spans="1:12" x14ac:dyDescent="0.25">
      <c r="A54" s="53"/>
      <c r="B54" s="162"/>
      <c r="C54" s="161"/>
      <c r="D54" s="162"/>
      <c r="E54" s="161"/>
      <c r="F54" s="162"/>
      <c r="G54" s="161"/>
      <c r="H54" s="162"/>
      <c r="I54" s="161"/>
      <c r="J54" s="162"/>
      <c r="K54" s="161"/>
      <c r="L54" s="49"/>
    </row>
    <row r="55" spans="1:12" x14ac:dyDescent="0.25">
      <c r="A55" s="53"/>
      <c r="B55" s="162"/>
      <c r="C55" s="161"/>
      <c r="D55" s="162"/>
      <c r="E55" s="161"/>
      <c r="F55" s="162"/>
      <c r="G55" s="161"/>
      <c r="H55" s="162"/>
      <c r="I55" s="161"/>
      <c r="J55" s="162"/>
      <c r="K55" s="161"/>
      <c r="L55" s="49"/>
    </row>
    <row r="56" spans="1:12" x14ac:dyDescent="0.25">
      <c r="A56" s="53"/>
      <c r="B56" s="162"/>
      <c r="C56" s="161"/>
      <c r="D56" s="162"/>
      <c r="E56" s="161"/>
      <c r="F56" s="162"/>
      <c r="G56" s="161"/>
      <c r="H56" s="162"/>
      <c r="I56" s="161"/>
      <c r="J56" s="162"/>
      <c r="K56" s="161"/>
      <c r="L56" s="49"/>
    </row>
    <row r="57" spans="1:12" ht="12.75" customHeight="1" x14ac:dyDescent="0.25">
      <c r="A57" s="53"/>
      <c r="B57" s="162" t="s">
        <v>173</v>
      </c>
      <c r="C57" s="161"/>
      <c r="D57" s="162" t="s">
        <v>139</v>
      </c>
      <c r="E57" s="161"/>
      <c r="F57" s="162" t="s">
        <v>140</v>
      </c>
      <c r="G57" s="161"/>
      <c r="H57" s="162" t="s">
        <v>141</v>
      </c>
      <c r="I57" s="161"/>
      <c r="J57" s="162" t="s">
        <v>142</v>
      </c>
      <c r="K57" s="161"/>
      <c r="L57" s="49"/>
    </row>
    <row r="58" spans="1:12" x14ac:dyDescent="0.25">
      <c r="A58" s="53"/>
      <c r="B58" s="162"/>
      <c r="C58" s="161"/>
      <c r="D58" s="162"/>
      <c r="E58" s="161"/>
      <c r="F58" s="162"/>
      <c r="G58" s="161"/>
      <c r="H58" s="162"/>
      <c r="I58" s="161"/>
      <c r="J58" s="162"/>
      <c r="K58" s="161"/>
      <c r="L58" s="49"/>
    </row>
    <row r="59" spans="1:12" x14ac:dyDescent="0.25">
      <c r="A59" s="53"/>
      <c r="B59" s="162"/>
      <c r="C59" s="161"/>
      <c r="D59" s="162"/>
      <c r="E59" s="161"/>
      <c r="F59" s="162"/>
      <c r="G59" s="161"/>
      <c r="H59" s="162"/>
      <c r="I59" s="161"/>
      <c r="J59" s="162"/>
      <c r="K59" s="161"/>
      <c r="L59" s="49"/>
    </row>
    <row r="60" spans="1:12" x14ac:dyDescent="0.25">
      <c r="A60" s="53"/>
      <c r="B60" s="162"/>
      <c r="C60" s="161"/>
      <c r="D60" s="162"/>
      <c r="E60" s="161"/>
      <c r="F60" s="162"/>
      <c r="G60" s="161"/>
      <c r="H60" s="162"/>
      <c r="I60" s="161"/>
      <c r="J60" s="162"/>
      <c r="K60" s="161"/>
      <c r="L60" s="49"/>
    </row>
    <row r="61" spans="1:12" x14ac:dyDescent="0.25">
      <c r="A61" s="53"/>
      <c r="B61" s="165"/>
      <c r="C61" s="164"/>
      <c r="D61" s="165"/>
      <c r="E61" s="164"/>
      <c r="F61" s="165"/>
      <c r="G61" s="164"/>
      <c r="H61" s="165"/>
      <c r="I61" s="164"/>
      <c r="J61" s="165"/>
      <c r="K61" s="164"/>
      <c r="L61" s="49"/>
    </row>
    <row r="62" spans="1:12" ht="12.75" customHeight="1" x14ac:dyDescent="0.25">
      <c r="A62" s="53" t="s">
        <v>31</v>
      </c>
      <c r="B62" s="159" t="s">
        <v>148</v>
      </c>
      <c r="C62" s="158"/>
      <c r="D62" s="159" t="s">
        <v>174</v>
      </c>
      <c r="E62" s="158"/>
      <c r="F62" s="159" t="s">
        <v>175</v>
      </c>
      <c r="G62" s="158"/>
      <c r="H62" s="159" t="s">
        <v>149</v>
      </c>
      <c r="I62" s="158"/>
      <c r="J62" s="159" t="s">
        <v>150</v>
      </c>
      <c r="K62" s="158"/>
      <c r="L62" s="49"/>
    </row>
    <row r="63" spans="1:12" x14ac:dyDescent="0.25">
      <c r="A63" s="53"/>
      <c r="B63" s="162"/>
      <c r="C63" s="161"/>
      <c r="D63" s="162"/>
      <c r="E63" s="161"/>
      <c r="F63" s="162"/>
      <c r="G63" s="161"/>
      <c r="H63" s="162"/>
      <c r="I63" s="161"/>
      <c r="J63" s="162"/>
      <c r="K63" s="161"/>
      <c r="L63" s="49"/>
    </row>
    <row r="64" spans="1:12" ht="12.75" customHeight="1" x14ac:dyDescent="0.25">
      <c r="A64" s="53"/>
      <c r="B64" s="162"/>
      <c r="C64" s="161"/>
      <c r="D64" s="162"/>
      <c r="E64" s="161"/>
      <c r="F64" s="162"/>
      <c r="G64" s="161"/>
      <c r="H64" s="162"/>
      <c r="I64" s="161"/>
      <c r="J64" s="162"/>
      <c r="K64" s="161"/>
      <c r="L64" s="49"/>
    </row>
    <row r="65" spans="1:12" x14ac:dyDescent="0.25">
      <c r="A65" s="53"/>
      <c r="B65" s="162"/>
      <c r="C65" s="161"/>
      <c r="D65" s="162"/>
      <c r="E65" s="161"/>
      <c r="F65" s="162"/>
      <c r="G65" s="161"/>
      <c r="H65" s="162"/>
      <c r="I65" s="161"/>
      <c r="J65" s="162"/>
      <c r="K65" s="161"/>
      <c r="L65" s="49"/>
    </row>
    <row r="66" spans="1:12" ht="12" customHeight="1" x14ac:dyDescent="0.25">
      <c r="A66" s="53"/>
      <c r="B66" s="162" t="s">
        <v>146</v>
      </c>
      <c r="C66" s="161"/>
      <c r="D66" s="162" t="s">
        <v>146</v>
      </c>
      <c r="E66" s="161"/>
      <c r="F66" s="162" t="s">
        <v>176</v>
      </c>
      <c r="G66" s="161"/>
      <c r="H66" s="162" t="s">
        <v>147</v>
      </c>
      <c r="I66" s="161"/>
      <c r="J66" s="162"/>
      <c r="K66" s="161"/>
      <c r="L66" s="49"/>
    </row>
    <row r="67" spans="1:12" x14ac:dyDescent="0.25">
      <c r="A67" s="53"/>
      <c r="B67" s="162"/>
      <c r="C67" s="161"/>
      <c r="D67" s="162"/>
      <c r="E67" s="161"/>
      <c r="F67" s="162"/>
      <c r="G67" s="161"/>
      <c r="H67" s="162"/>
      <c r="I67" s="161"/>
      <c r="J67" s="162"/>
      <c r="K67" s="161"/>
      <c r="L67" s="49"/>
    </row>
    <row r="68" spans="1:12" x14ac:dyDescent="0.25">
      <c r="A68" s="53"/>
      <c r="B68" s="165"/>
      <c r="C68" s="164"/>
      <c r="D68" s="165"/>
      <c r="E68" s="164"/>
      <c r="F68" s="165"/>
      <c r="G68" s="164"/>
      <c r="H68" s="165"/>
      <c r="I68" s="164"/>
      <c r="J68" s="165"/>
      <c r="K68" s="164"/>
      <c r="L68" s="49"/>
    </row>
    <row r="69" spans="1:12" ht="12.75" customHeight="1" x14ac:dyDescent="0.25">
      <c r="A69" s="53" t="s">
        <v>209</v>
      </c>
      <c r="B69" s="159" t="s">
        <v>211</v>
      </c>
      <c r="C69" s="158"/>
      <c r="D69" s="159" t="s">
        <v>223</v>
      </c>
      <c r="E69" s="158"/>
      <c r="F69" s="159" t="s">
        <v>222</v>
      </c>
      <c r="G69" s="158"/>
      <c r="H69" s="159" t="s">
        <v>224</v>
      </c>
      <c r="I69" s="158"/>
      <c r="J69" s="159" t="s">
        <v>210</v>
      </c>
      <c r="K69" s="158"/>
      <c r="L69" s="49"/>
    </row>
    <row r="70" spans="1:12" x14ac:dyDescent="0.25">
      <c r="A70" s="53"/>
      <c r="B70" s="162"/>
      <c r="C70" s="161"/>
      <c r="D70" s="162"/>
      <c r="E70" s="161"/>
      <c r="F70" s="162"/>
      <c r="G70" s="161"/>
      <c r="H70" s="162"/>
      <c r="I70" s="161"/>
      <c r="J70" s="162"/>
      <c r="K70" s="161"/>
      <c r="L70" s="49"/>
    </row>
    <row r="71" spans="1:12" x14ac:dyDescent="0.25">
      <c r="A71" s="53"/>
      <c r="B71" s="162"/>
      <c r="C71" s="161"/>
      <c r="D71" s="162"/>
      <c r="E71" s="161"/>
      <c r="F71" s="162"/>
      <c r="G71" s="161"/>
      <c r="H71" s="162"/>
      <c r="I71" s="161"/>
      <c r="J71" s="162"/>
      <c r="K71" s="161"/>
      <c r="L71" s="49"/>
    </row>
    <row r="72" spans="1:12" x14ac:dyDescent="0.25">
      <c r="A72" s="53"/>
      <c r="B72" s="162"/>
      <c r="C72" s="161"/>
      <c r="D72" s="162"/>
      <c r="E72" s="161"/>
      <c r="F72" s="162"/>
      <c r="G72" s="161"/>
      <c r="H72" s="162"/>
      <c r="I72" s="161"/>
      <c r="J72" s="162"/>
      <c r="K72" s="161"/>
      <c r="L72" s="49"/>
    </row>
    <row r="73" spans="1:12" x14ac:dyDescent="0.25">
      <c r="A73" s="53"/>
      <c r="B73" s="162"/>
      <c r="C73" s="161"/>
      <c r="D73" s="162"/>
      <c r="E73" s="161"/>
      <c r="F73" s="162"/>
      <c r="G73" s="161"/>
      <c r="H73" s="162"/>
      <c r="I73" s="161"/>
      <c r="J73" s="162"/>
      <c r="K73" s="161"/>
      <c r="L73" s="49"/>
    </row>
    <row r="74" spans="1:12" x14ac:dyDescent="0.25">
      <c r="A74" s="53"/>
      <c r="B74" s="162"/>
      <c r="C74" s="161"/>
      <c r="D74" s="162"/>
      <c r="E74" s="161"/>
      <c r="F74" s="162"/>
      <c r="G74" s="161"/>
      <c r="H74" s="162"/>
      <c r="I74" s="161"/>
      <c r="J74" s="162"/>
      <c r="K74" s="161"/>
      <c r="L74" s="49"/>
    </row>
    <row r="75" spans="1:12" x14ac:dyDescent="0.25">
      <c r="A75" s="53"/>
      <c r="B75" s="162"/>
      <c r="C75" s="161"/>
      <c r="D75" s="162"/>
      <c r="E75" s="161"/>
      <c r="F75" s="162"/>
      <c r="G75" s="161"/>
      <c r="H75" s="162"/>
      <c r="I75" s="161"/>
      <c r="J75" s="162"/>
      <c r="K75" s="161"/>
      <c r="L75" s="49"/>
    </row>
    <row r="76" spans="1:12" x14ac:dyDescent="0.25">
      <c r="A76" s="53"/>
      <c r="B76" s="162"/>
      <c r="C76" s="161"/>
      <c r="D76" s="162"/>
      <c r="E76" s="161"/>
      <c r="F76" s="162"/>
      <c r="G76" s="161"/>
      <c r="H76" s="162"/>
      <c r="I76" s="161"/>
      <c r="J76" s="162"/>
      <c r="K76" s="161"/>
      <c r="L76" s="49"/>
    </row>
    <row r="77" spans="1:12" x14ac:dyDescent="0.25">
      <c r="A77" s="53"/>
      <c r="B77" s="162"/>
      <c r="C77" s="161"/>
      <c r="D77" s="162"/>
      <c r="E77" s="161"/>
      <c r="F77" s="162"/>
      <c r="G77" s="161"/>
      <c r="H77" s="162"/>
      <c r="I77" s="161"/>
      <c r="J77" s="162"/>
      <c r="K77" s="161"/>
      <c r="L77" s="49"/>
    </row>
    <row r="78" spans="1:12" x14ac:dyDescent="0.25">
      <c r="A78" s="53"/>
      <c r="B78" s="165"/>
      <c r="C78" s="164"/>
      <c r="D78" s="165"/>
      <c r="E78" s="164"/>
      <c r="F78" s="165"/>
      <c r="G78" s="164"/>
      <c r="H78" s="165"/>
      <c r="I78" s="164"/>
      <c r="J78" s="165"/>
      <c r="K78" s="164"/>
      <c r="L78" s="49"/>
    </row>
    <row r="79" spans="1:12" x14ac:dyDescent="0.25">
      <c r="A79" s="49"/>
      <c r="B79" s="49"/>
      <c r="C79" s="49"/>
      <c r="D79" s="49"/>
      <c r="E79" s="49"/>
      <c r="F79" s="49"/>
      <c r="G79" s="49"/>
      <c r="H79" s="49"/>
      <c r="I79" s="49"/>
      <c r="J79" s="49"/>
      <c r="K79" s="49"/>
      <c r="L79" s="49"/>
    </row>
    <row r="80" spans="1:12" x14ac:dyDescent="0.25">
      <c r="A80" s="49"/>
      <c r="B80" s="49"/>
      <c r="C80" s="49"/>
      <c r="D80" s="49"/>
      <c r="E80" s="49"/>
      <c r="F80" s="49"/>
      <c r="G80" s="49"/>
      <c r="H80" s="49"/>
      <c r="I80" s="49"/>
      <c r="J80" s="49"/>
      <c r="K80" s="49"/>
      <c r="L80" s="49"/>
    </row>
    <row r="81" spans="1:12" x14ac:dyDescent="0.25">
      <c r="A81" s="49"/>
      <c r="B81" s="49"/>
      <c r="C81" s="49"/>
      <c r="D81" s="49"/>
      <c r="E81" s="49"/>
      <c r="F81" s="49"/>
      <c r="G81" s="49"/>
      <c r="H81" s="49"/>
      <c r="I81" s="49"/>
      <c r="J81" s="49"/>
      <c r="K81" s="49"/>
      <c r="L81" s="49"/>
    </row>
    <row r="82" spans="1:12" x14ac:dyDescent="0.25">
      <c r="A82" s="49"/>
      <c r="B82" s="49"/>
      <c r="C82" s="49"/>
      <c r="D82" s="49"/>
      <c r="E82" s="49"/>
      <c r="F82" s="49"/>
      <c r="G82" s="49"/>
      <c r="H82" s="49"/>
      <c r="I82" s="49"/>
      <c r="J82" s="49"/>
      <c r="K82" s="49"/>
      <c r="L82" s="49"/>
    </row>
    <row r="83" spans="1:12" x14ac:dyDescent="0.25">
      <c r="A83" s="49"/>
      <c r="B83" s="49"/>
      <c r="C83" s="49"/>
      <c r="D83" s="49"/>
      <c r="E83" s="49"/>
      <c r="F83" s="49"/>
      <c r="G83" s="49"/>
      <c r="H83" s="49"/>
      <c r="I83" s="49"/>
      <c r="J83" s="49"/>
      <c r="K83" s="49"/>
      <c r="L83" s="49"/>
    </row>
    <row r="84" spans="1:12" x14ac:dyDescent="0.25">
      <c r="A84" s="49"/>
      <c r="B84" s="49"/>
      <c r="C84" s="49"/>
      <c r="D84" s="49"/>
      <c r="E84" s="49"/>
      <c r="F84" s="49"/>
      <c r="G84" s="49"/>
      <c r="H84" s="49"/>
      <c r="I84" s="49"/>
      <c r="J84" s="49"/>
      <c r="K84" s="49"/>
      <c r="L84" s="49"/>
    </row>
    <row r="85" spans="1:12" x14ac:dyDescent="0.25">
      <c r="A85" s="49"/>
      <c r="B85" s="49"/>
      <c r="C85" s="49"/>
      <c r="D85" s="49"/>
      <c r="E85" s="49"/>
      <c r="F85" s="49"/>
      <c r="G85" s="49"/>
      <c r="H85" s="49"/>
      <c r="I85" s="49"/>
      <c r="J85" s="49"/>
      <c r="K85" s="49"/>
      <c r="L85" s="49"/>
    </row>
    <row r="86" spans="1:12" x14ac:dyDescent="0.25">
      <c r="A86" s="49"/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</row>
    <row r="87" spans="1:12" x14ac:dyDescent="0.25">
      <c r="A87" s="49"/>
      <c r="B87" s="49"/>
      <c r="C87" s="49"/>
      <c r="D87" s="49"/>
      <c r="E87" s="49"/>
      <c r="F87" s="49"/>
      <c r="G87" s="49"/>
      <c r="H87" s="49"/>
      <c r="I87" s="49"/>
      <c r="J87" s="49"/>
      <c r="K87" s="49"/>
      <c r="L87" s="49"/>
    </row>
    <row r="88" spans="1:12" x14ac:dyDescent="0.25">
      <c r="A88" s="49"/>
      <c r="B88" s="49"/>
      <c r="C88" s="49"/>
      <c r="D88" s="49"/>
      <c r="E88" s="49"/>
      <c r="F88" s="49"/>
      <c r="G88" s="49"/>
      <c r="H88" s="49"/>
      <c r="I88" s="49"/>
      <c r="J88" s="49"/>
      <c r="K88" s="49"/>
      <c r="L88" s="49"/>
    </row>
    <row r="89" spans="1:12" x14ac:dyDescent="0.25">
      <c r="A89" s="49"/>
      <c r="B89" s="49"/>
      <c r="C89" s="49"/>
      <c r="D89" s="49"/>
      <c r="E89" s="49"/>
      <c r="F89" s="49"/>
      <c r="G89" s="49"/>
      <c r="H89" s="49"/>
      <c r="I89" s="49"/>
      <c r="J89" s="49"/>
      <c r="K89" s="49"/>
      <c r="L89" s="49"/>
    </row>
    <row r="90" spans="1:12" x14ac:dyDescent="0.25">
      <c r="A90" s="49"/>
      <c r="B90" s="49"/>
      <c r="C90" s="49"/>
      <c r="D90" s="49"/>
      <c r="E90" s="49"/>
      <c r="F90" s="49"/>
      <c r="G90" s="49"/>
      <c r="H90" s="49"/>
      <c r="I90" s="49"/>
      <c r="J90" s="49"/>
      <c r="K90" s="49"/>
      <c r="L90" s="49"/>
    </row>
    <row r="91" spans="1:12" x14ac:dyDescent="0.25">
      <c r="A91" s="54" t="s">
        <v>52</v>
      </c>
      <c r="B91" s="54"/>
      <c r="C91" s="54"/>
      <c r="D91" s="49"/>
      <c r="E91" s="49"/>
      <c r="F91" s="49"/>
      <c r="G91" s="49"/>
      <c r="H91" s="49"/>
      <c r="I91" s="49"/>
      <c r="J91" s="49"/>
      <c r="K91" s="49"/>
      <c r="L91" s="49"/>
    </row>
    <row r="92" spans="1:12" ht="12.75" customHeight="1" x14ac:dyDescent="0.25">
      <c r="A92" s="54" t="s">
        <v>92</v>
      </c>
      <c r="B92" s="54"/>
      <c r="C92" s="54"/>
      <c r="D92" s="49"/>
      <c r="E92" s="49"/>
      <c r="F92" s="49"/>
      <c r="G92" s="49"/>
      <c r="H92" s="49"/>
      <c r="I92" s="49"/>
      <c r="J92" s="49"/>
      <c r="K92" s="49"/>
      <c r="L92" s="49"/>
    </row>
    <row r="93" spans="1:12" ht="15" customHeight="1" x14ac:dyDescent="0.4">
      <c r="A93" s="50"/>
      <c r="B93" s="56" t="s">
        <v>77</v>
      </c>
      <c r="C93" s="56"/>
      <c r="D93" s="56"/>
      <c r="E93" s="56"/>
      <c r="F93" s="56"/>
      <c r="G93" s="56"/>
      <c r="H93" s="56"/>
      <c r="I93" s="56"/>
      <c r="J93" s="56"/>
      <c r="K93" s="56"/>
      <c r="L93" s="49"/>
    </row>
    <row r="94" spans="1:12" ht="15.75" customHeight="1" x14ac:dyDescent="0.25">
      <c r="A94" s="49"/>
      <c r="B94" s="55">
        <v>1</v>
      </c>
      <c r="C94" s="55"/>
      <c r="D94" s="55">
        <v>2</v>
      </c>
      <c r="E94" s="55"/>
      <c r="F94" s="55">
        <v>3</v>
      </c>
      <c r="G94" s="55"/>
      <c r="H94" s="55">
        <v>4</v>
      </c>
      <c r="I94" s="55"/>
      <c r="J94" s="55">
        <v>5</v>
      </c>
      <c r="K94" s="55"/>
      <c r="L94" s="49"/>
    </row>
    <row r="95" spans="1:12" ht="12.75" customHeight="1" x14ac:dyDescent="0.25">
      <c r="A95" s="53" t="s">
        <v>66</v>
      </c>
      <c r="B95" s="157" t="s">
        <v>177</v>
      </c>
      <c r="C95" s="157"/>
      <c r="D95" s="159" t="s">
        <v>225</v>
      </c>
      <c r="E95" s="158"/>
      <c r="F95" s="159" t="s">
        <v>213</v>
      </c>
      <c r="G95" s="158"/>
      <c r="H95" s="159" t="s">
        <v>212</v>
      </c>
      <c r="I95" s="158"/>
      <c r="J95" s="159" t="s">
        <v>184</v>
      </c>
      <c r="K95" s="158"/>
      <c r="L95" s="49"/>
    </row>
    <row r="96" spans="1:12" x14ac:dyDescent="0.25">
      <c r="A96" s="53"/>
      <c r="B96" s="160"/>
      <c r="C96" s="160"/>
      <c r="D96" s="162"/>
      <c r="E96" s="161"/>
      <c r="F96" s="162"/>
      <c r="G96" s="161"/>
      <c r="H96" s="162"/>
      <c r="I96" s="161"/>
      <c r="J96" s="162"/>
      <c r="K96" s="161"/>
      <c r="L96" s="49"/>
    </row>
    <row r="97" spans="1:12" x14ac:dyDescent="0.25">
      <c r="A97" s="53"/>
      <c r="B97" s="160"/>
      <c r="C97" s="160"/>
      <c r="D97" s="162"/>
      <c r="E97" s="161"/>
      <c r="F97" s="162"/>
      <c r="G97" s="161"/>
      <c r="H97" s="162"/>
      <c r="I97" s="161"/>
      <c r="J97" s="162"/>
      <c r="K97" s="161"/>
      <c r="L97" s="49"/>
    </row>
    <row r="98" spans="1:12" x14ac:dyDescent="0.25">
      <c r="A98" s="53"/>
      <c r="B98" s="160"/>
      <c r="C98" s="160"/>
      <c r="D98" s="162"/>
      <c r="E98" s="161"/>
      <c r="F98" s="162"/>
      <c r="G98" s="161"/>
      <c r="H98" s="162"/>
      <c r="I98" s="161"/>
      <c r="J98" s="162"/>
      <c r="K98" s="161"/>
      <c r="L98" s="49"/>
    </row>
    <row r="99" spans="1:12" x14ac:dyDescent="0.25">
      <c r="A99" s="53"/>
      <c r="B99" s="160"/>
      <c r="C99" s="160"/>
      <c r="D99" s="162"/>
      <c r="E99" s="161"/>
      <c r="F99" s="162"/>
      <c r="G99" s="161"/>
      <c r="H99" s="162"/>
      <c r="I99" s="161"/>
      <c r="J99" s="162"/>
      <c r="K99" s="161"/>
      <c r="L99" s="49"/>
    </row>
    <row r="100" spans="1:12" ht="12.75" customHeight="1" x14ac:dyDescent="0.25">
      <c r="A100" s="53"/>
      <c r="B100" s="160"/>
      <c r="C100" s="160"/>
      <c r="D100" s="162"/>
      <c r="E100" s="161"/>
      <c r="F100" s="162"/>
      <c r="G100" s="161"/>
      <c r="H100" s="162"/>
      <c r="I100" s="161"/>
      <c r="J100" s="162" t="s">
        <v>181</v>
      </c>
      <c r="K100" s="161"/>
      <c r="L100" s="49"/>
    </row>
    <row r="101" spans="1:12" x14ac:dyDescent="0.25">
      <c r="A101" s="53"/>
      <c r="B101" s="160"/>
      <c r="C101" s="160"/>
      <c r="D101" s="162"/>
      <c r="E101" s="161"/>
      <c r="F101" s="162"/>
      <c r="G101" s="161"/>
      <c r="H101" s="162"/>
      <c r="I101" s="161"/>
      <c r="J101" s="162"/>
      <c r="K101" s="161"/>
      <c r="L101" s="49"/>
    </row>
    <row r="102" spans="1:12" x14ac:dyDescent="0.25">
      <c r="A102" s="53"/>
      <c r="B102" s="160"/>
      <c r="C102" s="160"/>
      <c r="D102" s="162"/>
      <c r="E102" s="161"/>
      <c r="F102" s="162"/>
      <c r="G102" s="161"/>
      <c r="H102" s="162"/>
      <c r="I102" s="161"/>
      <c r="J102" s="162"/>
      <c r="K102" s="161"/>
      <c r="L102" s="49"/>
    </row>
    <row r="103" spans="1:12" x14ac:dyDescent="0.25">
      <c r="A103" s="53"/>
      <c r="B103" s="160"/>
      <c r="C103" s="160"/>
      <c r="D103" s="165"/>
      <c r="E103" s="164"/>
      <c r="F103" s="165"/>
      <c r="G103" s="164"/>
      <c r="H103" s="165"/>
      <c r="I103" s="164"/>
      <c r="J103" s="165"/>
      <c r="K103" s="164"/>
      <c r="L103" s="49"/>
    </row>
    <row r="104" spans="1:12" ht="12.75" customHeight="1" x14ac:dyDescent="0.25">
      <c r="A104" s="53" t="s">
        <v>67</v>
      </c>
      <c r="B104" s="159" t="s">
        <v>208</v>
      </c>
      <c r="C104" s="157"/>
      <c r="D104" s="159" t="s">
        <v>192</v>
      </c>
      <c r="E104" s="158"/>
      <c r="F104" s="159" t="s">
        <v>192</v>
      </c>
      <c r="G104" s="158"/>
      <c r="H104" s="159" t="s">
        <v>192</v>
      </c>
      <c r="I104" s="158"/>
      <c r="J104" s="159" t="s">
        <v>193</v>
      </c>
      <c r="K104" s="158"/>
      <c r="L104" s="49"/>
    </row>
    <row r="105" spans="1:12" x14ac:dyDescent="0.25">
      <c r="A105" s="53"/>
      <c r="B105" s="162"/>
      <c r="C105" s="160"/>
      <c r="D105" s="162"/>
      <c r="E105" s="161"/>
      <c r="F105" s="162"/>
      <c r="G105" s="161"/>
      <c r="H105" s="162"/>
      <c r="I105" s="161"/>
      <c r="J105" s="162"/>
      <c r="K105" s="161"/>
      <c r="L105" s="49"/>
    </row>
    <row r="106" spans="1:12" x14ac:dyDescent="0.25">
      <c r="A106" s="53"/>
      <c r="B106" s="162"/>
      <c r="C106" s="160"/>
      <c r="D106" s="162"/>
      <c r="E106" s="161"/>
      <c r="F106" s="162"/>
      <c r="G106" s="161"/>
      <c r="H106" s="162"/>
      <c r="I106" s="161"/>
      <c r="J106" s="162"/>
      <c r="K106" s="161"/>
      <c r="L106" s="49"/>
    </row>
    <row r="107" spans="1:12" x14ac:dyDescent="0.25">
      <c r="A107" s="53"/>
      <c r="B107" s="162"/>
      <c r="C107" s="160"/>
      <c r="D107" s="162"/>
      <c r="E107" s="161"/>
      <c r="F107" s="162"/>
      <c r="G107" s="161"/>
      <c r="H107" s="162"/>
      <c r="I107" s="161"/>
      <c r="J107" s="162"/>
      <c r="K107" s="161"/>
      <c r="L107" s="49"/>
    </row>
    <row r="108" spans="1:12" x14ac:dyDescent="0.25">
      <c r="A108" s="53"/>
      <c r="B108" s="162"/>
      <c r="C108" s="160"/>
      <c r="D108" s="162"/>
      <c r="E108" s="161"/>
      <c r="F108" s="162"/>
      <c r="G108" s="161"/>
      <c r="H108" s="162"/>
      <c r="I108" s="161"/>
      <c r="J108" s="162"/>
      <c r="K108" s="161"/>
      <c r="L108" s="49"/>
    </row>
    <row r="109" spans="1:12" x14ac:dyDescent="0.25">
      <c r="A109" s="53"/>
      <c r="B109" s="162"/>
      <c r="C109" s="160"/>
      <c r="D109" s="162"/>
      <c r="E109" s="161"/>
      <c r="F109" s="162"/>
      <c r="G109" s="161"/>
      <c r="H109" s="162"/>
      <c r="I109" s="161"/>
      <c r="J109" s="162"/>
      <c r="K109" s="161"/>
      <c r="L109" s="49"/>
    </row>
    <row r="110" spans="1:12" ht="12.75" customHeight="1" x14ac:dyDescent="0.25">
      <c r="A110" s="53"/>
      <c r="B110" s="162"/>
      <c r="C110" s="161"/>
      <c r="D110" s="162" t="s">
        <v>194</v>
      </c>
      <c r="E110" s="161"/>
      <c r="F110" s="162" t="s">
        <v>195</v>
      </c>
      <c r="G110" s="161"/>
      <c r="H110" s="162" t="s">
        <v>196</v>
      </c>
      <c r="I110" s="161"/>
      <c r="J110" s="162" t="s">
        <v>183</v>
      </c>
      <c r="K110" s="161"/>
      <c r="L110" s="49"/>
    </row>
    <row r="111" spans="1:12" x14ac:dyDescent="0.25">
      <c r="A111" s="53"/>
      <c r="B111" s="162"/>
      <c r="C111" s="161"/>
      <c r="D111" s="162"/>
      <c r="E111" s="161"/>
      <c r="F111" s="162"/>
      <c r="G111" s="161"/>
      <c r="H111" s="162"/>
      <c r="I111" s="161"/>
      <c r="J111" s="162"/>
      <c r="K111" s="161"/>
      <c r="L111" s="49"/>
    </row>
    <row r="112" spans="1:12" x14ac:dyDescent="0.25">
      <c r="A112" s="53"/>
      <c r="B112" s="162"/>
      <c r="C112" s="161"/>
      <c r="D112" s="162"/>
      <c r="E112" s="161"/>
      <c r="F112" s="162"/>
      <c r="G112" s="161"/>
      <c r="H112" s="162"/>
      <c r="I112" s="161"/>
      <c r="J112" s="162"/>
      <c r="K112" s="161"/>
      <c r="L112" s="49"/>
    </row>
    <row r="113" spans="1:12" x14ac:dyDescent="0.25">
      <c r="A113" s="53"/>
      <c r="B113" s="165"/>
      <c r="C113" s="164"/>
      <c r="D113" s="165"/>
      <c r="E113" s="164"/>
      <c r="F113" s="165"/>
      <c r="G113" s="164"/>
      <c r="H113" s="165"/>
      <c r="I113" s="164"/>
      <c r="J113" s="165"/>
      <c r="K113" s="164"/>
      <c r="L113" s="49"/>
    </row>
    <row r="114" spans="1:12" ht="12.75" customHeight="1" x14ac:dyDescent="0.25">
      <c r="A114" s="53" t="s">
        <v>68</v>
      </c>
      <c r="B114" s="159" t="s">
        <v>198</v>
      </c>
      <c r="C114" s="157"/>
      <c r="D114" s="159" t="s">
        <v>214</v>
      </c>
      <c r="E114" s="157"/>
      <c r="F114" s="159" t="s">
        <v>215</v>
      </c>
      <c r="G114" s="157"/>
      <c r="H114" s="159" t="s">
        <v>216</v>
      </c>
      <c r="I114" s="157"/>
      <c r="J114" s="159" t="s">
        <v>197</v>
      </c>
      <c r="K114" s="158"/>
      <c r="L114" s="49"/>
    </row>
    <row r="115" spans="1:12" x14ac:dyDescent="0.25">
      <c r="A115" s="53"/>
      <c r="B115" s="162"/>
      <c r="C115" s="160"/>
      <c r="D115" s="162"/>
      <c r="E115" s="160"/>
      <c r="F115" s="162"/>
      <c r="G115" s="160"/>
      <c r="H115" s="162"/>
      <c r="I115" s="160"/>
      <c r="J115" s="162"/>
      <c r="K115" s="161"/>
      <c r="L115" s="49"/>
    </row>
    <row r="116" spans="1:12" x14ac:dyDescent="0.25">
      <c r="A116" s="53"/>
      <c r="B116" s="162"/>
      <c r="C116" s="160"/>
      <c r="D116" s="162"/>
      <c r="E116" s="160"/>
      <c r="F116" s="162"/>
      <c r="G116" s="160"/>
      <c r="H116" s="162"/>
      <c r="I116" s="160"/>
      <c r="J116" s="162"/>
      <c r="K116" s="161"/>
      <c r="L116" s="49"/>
    </row>
    <row r="117" spans="1:12" x14ac:dyDescent="0.25">
      <c r="A117" s="53"/>
      <c r="B117" s="162"/>
      <c r="C117" s="160"/>
      <c r="D117" s="162"/>
      <c r="E117" s="160"/>
      <c r="F117" s="162"/>
      <c r="G117" s="160"/>
      <c r="H117" s="162"/>
      <c r="I117" s="160"/>
      <c r="J117" s="162"/>
      <c r="K117" s="161"/>
      <c r="L117" s="49"/>
    </row>
    <row r="118" spans="1:12" x14ac:dyDescent="0.25">
      <c r="A118" s="53"/>
      <c r="B118" s="162"/>
      <c r="C118" s="160"/>
      <c r="D118" s="162"/>
      <c r="E118" s="160"/>
      <c r="F118" s="162"/>
      <c r="G118" s="160"/>
      <c r="H118" s="162"/>
      <c r="I118" s="160"/>
      <c r="J118" s="162"/>
      <c r="K118" s="161"/>
      <c r="L118" s="49"/>
    </row>
    <row r="119" spans="1:12" x14ac:dyDescent="0.25">
      <c r="A119" s="53"/>
      <c r="B119" s="165"/>
      <c r="C119" s="163"/>
      <c r="D119" s="165"/>
      <c r="E119" s="163"/>
      <c r="F119" s="165"/>
      <c r="G119" s="163"/>
      <c r="H119" s="165"/>
      <c r="I119" s="163"/>
      <c r="J119" s="165"/>
      <c r="K119" s="164"/>
      <c r="L119" s="49"/>
    </row>
    <row r="120" spans="1:12" x14ac:dyDescent="0.25">
      <c r="A120" s="53" t="s">
        <v>69</v>
      </c>
      <c r="B120" s="159" t="s">
        <v>185</v>
      </c>
      <c r="C120" s="158"/>
      <c r="D120" s="159" t="s">
        <v>189</v>
      </c>
      <c r="E120" s="158"/>
      <c r="F120" s="159" t="s">
        <v>188</v>
      </c>
      <c r="G120" s="158"/>
      <c r="H120" s="159" t="s">
        <v>188</v>
      </c>
      <c r="I120" s="158"/>
      <c r="J120" s="159" t="s">
        <v>187</v>
      </c>
      <c r="K120" s="158"/>
      <c r="L120" s="49"/>
    </row>
    <row r="121" spans="1:12" x14ac:dyDescent="0.25">
      <c r="A121" s="53"/>
      <c r="B121" s="162"/>
      <c r="C121" s="161"/>
      <c r="D121" s="162"/>
      <c r="E121" s="161"/>
      <c r="F121" s="162"/>
      <c r="G121" s="161"/>
      <c r="H121" s="162"/>
      <c r="I121" s="161"/>
      <c r="J121" s="162"/>
      <c r="K121" s="161"/>
      <c r="L121" s="49"/>
    </row>
    <row r="122" spans="1:12" x14ac:dyDescent="0.25">
      <c r="A122" s="53"/>
      <c r="B122" s="162"/>
      <c r="C122" s="161"/>
      <c r="D122" s="162"/>
      <c r="E122" s="161"/>
      <c r="F122" s="162"/>
      <c r="G122" s="161"/>
      <c r="H122" s="162"/>
      <c r="I122" s="161"/>
      <c r="J122" s="162"/>
      <c r="K122" s="161"/>
      <c r="L122" s="49"/>
    </row>
    <row r="123" spans="1:12" ht="12.75" customHeight="1" x14ac:dyDescent="0.25">
      <c r="A123" s="53"/>
      <c r="B123" s="162" t="s">
        <v>201</v>
      </c>
      <c r="C123" s="161"/>
      <c r="D123" s="162" t="s">
        <v>199</v>
      </c>
      <c r="E123" s="161"/>
      <c r="F123" s="162" t="s">
        <v>200</v>
      </c>
      <c r="G123" s="161"/>
      <c r="H123" s="162" t="s">
        <v>202</v>
      </c>
      <c r="I123" s="161"/>
      <c r="J123" s="162" t="s">
        <v>203</v>
      </c>
      <c r="K123" s="161"/>
      <c r="L123" s="49"/>
    </row>
    <row r="124" spans="1:12" x14ac:dyDescent="0.25">
      <c r="A124" s="53"/>
      <c r="B124" s="162"/>
      <c r="C124" s="161"/>
      <c r="D124" s="162"/>
      <c r="E124" s="161"/>
      <c r="F124" s="162"/>
      <c r="G124" s="161"/>
      <c r="H124" s="162"/>
      <c r="I124" s="161"/>
      <c r="J124" s="162"/>
      <c r="K124" s="161"/>
      <c r="L124" s="49"/>
    </row>
    <row r="125" spans="1:12" ht="33.75" customHeight="1" x14ac:dyDescent="0.25">
      <c r="A125" s="53"/>
      <c r="B125" s="162"/>
      <c r="C125" s="161"/>
      <c r="D125" s="162"/>
      <c r="E125" s="161"/>
      <c r="F125" s="162"/>
      <c r="G125" s="161"/>
      <c r="H125" s="162"/>
      <c r="I125" s="161"/>
      <c r="J125" s="162"/>
      <c r="K125" s="161"/>
      <c r="L125" s="49"/>
    </row>
    <row r="126" spans="1:12" ht="12.75" customHeight="1" x14ac:dyDescent="0.25">
      <c r="A126" s="53" t="s">
        <v>70</v>
      </c>
      <c r="B126" s="159" t="s">
        <v>207</v>
      </c>
      <c r="C126" s="158"/>
      <c r="D126" s="159" t="s">
        <v>219</v>
      </c>
      <c r="E126" s="158"/>
      <c r="F126" s="159" t="s">
        <v>218</v>
      </c>
      <c r="G126" s="158"/>
      <c r="H126" s="159" t="s">
        <v>217</v>
      </c>
      <c r="I126" s="158"/>
      <c r="J126" s="159" t="s">
        <v>180</v>
      </c>
      <c r="K126" s="158"/>
      <c r="L126" s="49"/>
    </row>
    <row r="127" spans="1:12" x14ac:dyDescent="0.25">
      <c r="A127" s="53"/>
      <c r="B127" s="162"/>
      <c r="C127" s="161"/>
      <c r="D127" s="162"/>
      <c r="E127" s="161"/>
      <c r="F127" s="162"/>
      <c r="G127" s="161"/>
      <c r="H127" s="162"/>
      <c r="I127" s="161"/>
      <c r="J127" s="162"/>
      <c r="K127" s="161"/>
      <c r="L127" s="49"/>
    </row>
    <row r="128" spans="1:12" x14ac:dyDescent="0.25">
      <c r="A128" s="53"/>
      <c r="B128" s="162"/>
      <c r="C128" s="161"/>
      <c r="D128" s="162"/>
      <c r="E128" s="161"/>
      <c r="F128" s="162"/>
      <c r="G128" s="161"/>
      <c r="H128" s="162"/>
      <c r="I128" s="161"/>
      <c r="J128" s="162"/>
      <c r="K128" s="161"/>
      <c r="L128" s="49"/>
    </row>
    <row r="129" spans="1:12" x14ac:dyDescent="0.25">
      <c r="A129" s="53"/>
      <c r="B129" s="162"/>
      <c r="C129" s="161"/>
      <c r="D129" s="162"/>
      <c r="E129" s="161"/>
      <c r="F129" s="162"/>
      <c r="G129" s="161"/>
      <c r="H129" s="162"/>
      <c r="I129" s="161"/>
      <c r="J129" s="162"/>
      <c r="K129" s="161"/>
      <c r="L129" s="49"/>
    </row>
    <row r="130" spans="1:12" ht="13.8" x14ac:dyDescent="0.3">
      <c r="A130" s="53"/>
      <c r="B130" s="162" t="s">
        <v>205</v>
      </c>
      <c r="C130" s="161"/>
      <c r="D130" s="162" t="s">
        <v>204</v>
      </c>
      <c r="E130" s="161"/>
      <c r="F130" s="162" t="s">
        <v>206</v>
      </c>
      <c r="G130" s="161"/>
      <c r="H130" s="162"/>
      <c r="I130" s="161"/>
      <c r="J130" s="179"/>
      <c r="K130" s="180"/>
      <c r="L130" s="49"/>
    </row>
    <row r="131" spans="1:12" ht="13.8" x14ac:dyDescent="0.3">
      <c r="A131" s="53"/>
      <c r="B131" s="162"/>
      <c r="C131" s="161"/>
      <c r="D131" s="162"/>
      <c r="E131" s="161"/>
      <c r="F131" s="162"/>
      <c r="G131" s="161"/>
      <c r="H131" s="162"/>
      <c r="I131" s="161"/>
      <c r="J131" s="179"/>
      <c r="K131" s="180"/>
      <c r="L131" s="49"/>
    </row>
    <row r="132" spans="1:12" ht="54.75" customHeight="1" x14ac:dyDescent="0.3">
      <c r="A132" s="53"/>
      <c r="B132" s="165"/>
      <c r="C132" s="164"/>
      <c r="D132" s="165"/>
      <c r="E132" s="164"/>
      <c r="F132" s="165"/>
      <c r="G132" s="164"/>
      <c r="H132" s="165"/>
      <c r="I132" s="164"/>
      <c r="J132" s="181"/>
      <c r="K132" s="182"/>
      <c r="L132" s="49"/>
    </row>
    <row r="133" spans="1:12" ht="12.75" customHeight="1" x14ac:dyDescent="0.25">
      <c r="A133" s="53" t="s">
        <v>29</v>
      </c>
      <c r="B133" s="157" t="s">
        <v>182</v>
      </c>
      <c r="C133" s="158"/>
      <c r="D133" s="159" t="s">
        <v>178</v>
      </c>
      <c r="E133" s="158"/>
      <c r="F133" s="159" t="s">
        <v>163</v>
      </c>
      <c r="G133" s="158"/>
      <c r="H133" s="159" t="s">
        <v>163</v>
      </c>
      <c r="I133" s="158"/>
      <c r="J133" s="159" t="s">
        <v>186</v>
      </c>
      <c r="K133" s="158"/>
      <c r="L133" s="49"/>
    </row>
    <row r="134" spans="1:12" x14ac:dyDescent="0.25">
      <c r="A134" s="53"/>
      <c r="B134" s="160"/>
      <c r="C134" s="161"/>
      <c r="D134" s="162"/>
      <c r="E134" s="161"/>
      <c r="F134" s="162"/>
      <c r="G134" s="161"/>
      <c r="H134" s="162"/>
      <c r="I134" s="161"/>
      <c r="J134" s="162"/>
      <c r="K134" s="161"/>
      <c r="L134" s="49"/>
    </row>
    <row r="135" spans="1:12" x14ac:dyDescent="0.25">
      <c r="A135" s="53"/>
      <c r="B135" s="160"/>
      <c r="C135" s="161"/>
      <c r="D135" s="162"/>
      <c r="E135" s="161"/>
      <c r="F135" s="162"/>
      <c r="G135" s="161"/>
      <c r="H135" s="162"/>
      <c r="I135" s="161"/>
      <c r="J135" s="162"/>
      <c r="K135" s="161"/>
      <c r="L135" s="49"/>
    </row>
    <row r="136" spans="1:12" x14ac:dyDescent="0.25">
      <c r="A136" s="53"/>
      <c r="B136" s="160"/>
      <c r="C136" s="161"/>
      <c r="D136" s="162"/>
      <c r="E136" s="161"/>
      <c r="F136" s="162"/>
      <c r="G136" s="161"/>
      <c r="H136" s="162"/>
      <c r="I136" s="161"/>
      <c r="J136" s="162"/>
      <c r="K136" s="161"/>
      <c r="L136" s="49"/>
    </row>
    <row r="137" spans="1:12" ht="12.75" customHeight="1" x14ac:dyDescent="0.25">
      <c r="A137" s="53"/>
      <c r="B137" s="160"/>
      <c r="C137" s="161"/>
      <c r="D137" s="162" t="s">
        <v>179</v>
      </c>
      <c r="E137" s="161"/>
      <c r="F137" s="162"/>
      <c r="G137" s="161"/>
      <c r="H137" s="162"/>
      <c r="I137" s="161"/>
      <c r="J137" s="162"/>
      <c r="K137" s="161"/>
      <c r="L137" s="49"/>
    </row>
    <row r="138" spans="1:12" x14ac:dyDescent="0.25">
      <c r="A138" s="53"/>
      <c r="B138" s="160"/>
      <c r="C138" s="161"/>
      <c r="D138" s="162"/>
      <c r="E138" s="161"/>
      <c r="F138" s="162"/>
      <c r="G138" s="161"/>
      <c r="H138" s="162"/>
      <c r="I138" s="161"/>
      <c r="J138" s="162"/>
      <c r="K138" s="161"/>
      <c r="L138" s="49"/>
    </row>
    <row r="139" spans="1:12" x14ac:dyDescent="0.25">
      <c r="A139" s="53"/>
      <c r="B139" s="160"/>
      <c r="C139" s="161"/>
      <c r="D139" s="162"/>
      <c r="E139" s="161"/>
      <c r="F139" s="162"/>
      <c r="G139" s="161"/>
      <c r="H139" s="162"/>
      <c r="I139" s="161"/>
      <c r="J139" s="162"/>
      <c r="K139" s="161"/>
      <c r="L139" s="49"/>
    </row>
    <row r="140" spans="1:12" ht="12.75" customHeight="1" x14ac:dyDescent="0.25">
      <c r="A140" s="53"/>
      <c r="B140" s="162" t="s">
        <v>162</v>
      </c>
      <c r="C140" s="160"/>
      <c r="D140" s="162"/>
      <c r="E140" s="161"/>
      <c r="F140" s="162" t="s">
        <v>165</v>
      </c>
      <c r="G140" s="161"/>
      <c r="H140" s="162" t="s">
        <v>164</v>
      </c>
      <c r="I140" s="161"/>
      <c r="J140" s="162" t="s">
        <v>161</v>
      </c>
      <c r="K140" s="161"/>
      <c r="L140" s="49"/>
    </row>
    <row r="141" spans="1:12" ht="12.75" customHeight="1" x14ac:dyDescent="0.25">
      <c r="A141" s="53"/>
      <c r="B141" s="162"/>
      <c r="C141" s="160"/>
      <c r="D141" s="162"/>
      <c r="E141" s="161"/>
      <c r="F141" s="162"/>
      <c r="G141" s="161"/>
      <c r="H141" s="162"/>
      <c r="I141" s="161"/>
      <c r="J141" s="162"/>
      <c r="K141" s="161"/>
      <c r="L141" s="49"/>
    </row>
    <row r="142" spans="1:12" ht="12.75" customHeight="1" x14ac:dyDescent="0.25">
      <c r="A142" s="53"/>
      <c r="B142" s="165"/>
      <c r="C142" s="163"/>
      <c r="D142" s="183"/>
      <c r="E142" s="184"/>
      <c r="F142" s="165"/>
      <c r="G142" s="164"/>
      <c r="H142" s="165"/>
      <c r="I142" s="164"/>
      <c r="J142" s="165"/>
      <c r="K142" s="164"/>
      <c r="L142" s="49"/>
    </row>
    <row r="143" spans="1:12" ht="12.75" customHeight="1" x14ac:dyDescent="0.25">
      <c r="A143" s="53" t="s">
        <v>30</v>
      </c>
      <c r="B143" s="159" t="s">
        <v>159</v>
      </c>
      <c r="C143" s="158"/>
      <c r="D143" s="159" t="s">
        <v>166</v>
      </c>
      <c r="E143" s="158"/>
      <c r="F143" s="159" t="s">
        <v>160</v>
      </c>
      <c r="G143" s="158"/>
      <c r="H143" s="159" t="s">
        <v>158</v>
      </c>
      <c r="I143" s="158"/>
      <c r="J143" s="159" t="s">
        <v>151</v>
      </c>
      <c r="K143" s="158"/>
      <c r="L143" s="49"/>
    </row>
    <row r="144" spans="1:12" x14ac:dyDescent="0.25">
      <c r="A144" s="53"/>
      <c r="B144" s="162"/>
      <c r="C144" s="161"/>
      <c r="D144" s="162"/>
      <c r="E144" s="161"/>
      <c r="F144" s="162"/>
      <c r="G144" s="161"/>
      <c r="H144" s="162"/>
      <c r="I144" s="161"/>
      <c r="J144" s="162"/>
      <c r="K144" s="161"/>
      <c r="L144" s="49"/>
    </row>
    <row r="145" spans="1:12" x14ac:dyDescent="0.25">
      <c r="A145" s="53"/>
      <c r="B145" s="162"/>
      <c r="C145" s="161"/>
      <c r="D145" s="162"/>
      <c r="E145" s="161"/>
      <c r="F145" s="162"/>
      <c r="G145" s="161"/>
      <c r="H145" s="162"/>
      <c r="I145" s="161"/>
      <c r="J145" s="162"/>
      <c r="K145" s="161"/>
      <c r="L145" s="49"/>
    </row>
    <row r="146" spans="1:12" x14ac:dyDescent="0.25">
      <c r="A146" s="53"/>
      <c r="B146" s="162"/>
      <c r="C146" s="161"/>
      <c r="D146" s="162"/>
      <c r="E146" s="161"/>
      <c r="F146" s="162"/>
      <c r="G146" s="161"/>
      <c r="H146" s="162"/>
      <c r="I146" s="161"/>
      <c r="J146" s="162"/>
      <c r="K146" s="161"/>
      <c r="L146" s="49"/>
    </row>
    <row r="147" spans="1:12" x14ac:dyDescent="0.25">
      <c r="A147" s="53"/>
      <c r="B147" s="162"/>
      <c r="C147" s="161"/>
      <c r="D147" s="162"/>
      <c r="E147" s="161"/>
      <c r="F147" s="162"/>
      <c r="G147" s="161"/>
      <c r="H147" s="162"/>
      <c r="I147" s="161"/>
      <c r="J147" s="162"/>
      <c r="K147" s="161"/>
      <c r="L147" s="49"/>
    </row>
    <row r="148" spans="1:12" ht="13.8" x14ac:dyDescent="0.3">
      <c r="A148" s="53"/>
      <c r="B148" s="168"/>
      <c r="C148" s="167"/>
      <c r="D148" s="168"/>
      <c r="E148" s="167"/>
      <c r="F148" s="168"/>
      <c r="G148" s="167"/>
      <c r="H148" s="168"/>
      <c r="I148" s="167"/>
      <c r="J148" s="162" t="s">
        <v>167</v>
      </c>
      <c r="K148" s="161"/>
      <c r="L148" s="49"/>
    </row>
    <row r="149" spans="1:12" ht="13.8" x14ac:dyDescent="0.3">
      <c r="A149" s="53"/>
      <c r="B149" s="168"/>
      <c r="C149" s="167"/>
      <c r="D149" s="168"/>
      <c r="E149" s="167"/>
      <c r="F149" s="168"/>
      <c r="G149" s="167"/>
      <c r="H149" s="168"/>
      <c r="I149" s="167"/>
      <c r="J149" s="162"/>
      <c r="K149" s="161"/>
      <c r="L149" s="49"/>
    </row>
    <row r="150" spans="1:12" ht="13.8" x14ac:dyDescent="0.3">
      <c r="A150" s="53"/>
      <c r="B150" s="171"/>
      <c r="C150" s="170"/>
      <c r="D150" s="171"/>
      <c r="E150" s="170"/>
      <c r="F150" s="171"/>
      <c r="G150" s="170"/>
      <c r="H150" s="171"/>
      <c r="I150" s="170"/>
      <c r="J150" s="165"/>
      <c r="K150" s="164"/>
      <c r="L150" s="49"/>
    </row>
    <row r="151" spans="1:12" x14ac:dyDescent="0.25">
      <c r="A151" s="49"/>
      <c r="B151" s="49"/>
      <c r="C151" s="49"/>
      <c r="D151" s="49"/>
      <c r="E151" s="49"/>
      <c r="F151" s="49"/>
      <c r="G151" s="49"/>
      <c r="H151" s="49"/>
      <c r="I151" s="49"/>
      <c r="J151" s="49"/>
      <c r="K151" s="49"/>
      <c r="L151" s="49"/>
    </row>
  </sheetData>
  <sheetProtection algorithmName="SHA-512" hashValue="dEyrXchtb96iQOcBXFZkOWAKtd2DrgxqPXWGOqUo5mjNb62gkw9ithqH9Jb9uGBLz/uFuzbaoNb9WUnoBXGkNA==" saltValue="cWvjfwMz1V4WuiVIW2BdrA==" spinCount="100000" sheet="1" objects="1" scenarios="1"/>
  <mergeCells count="190">
    <mergeCell ref="F114:G119"/>
    <mergeCell ref="B126:C129"/>
    <mergeCell ref="B130:C132"/>
    <mergeCell ref="D126:E129"/>
    <mergeCell ref="D130:E132"/>
    <mergeCell ref="F126:G129"/>
    <mergeCell ref="F130:G132"/>
    <mergeCell ref="B123:C125"/>
    <mergeCell ref="J100:K103"/>
    <mergeCell ref="H100:I103"/>
    <mergeCell ref="F100:G103"/>
    <mergeCell ref="B100:C103"/>
    <mergeCell ref="H104:I109"/>
    <mergeCell ref="F104:G109"/>
    <mergeCell ref="D104:E109"/>
    <mergeCell ref="J110:K113"/>
    <mergeCell ref="H110:I113"/>
    <mergeCell ref="H114:I119"/>
    <mergeCell ref="F110:G113"/>
    <mergeCell ref="D110:E113"/>
    <mergeCell ref="B110:C113"/>
    <mergeCell ref="B120:C122"/>
    <mergeCell ref="D120:E122"/>
    <mergeCell ref="F120:G122"/>
    <mergeCell ref="D114:E119"/>
    <mergeCell ref="A38:A44"/>
    <mergeCell ref="J38:K41"/>
    <mergeCell ref="J42:K44"/>
    <mergeCell ref="B30:C33"/>
    <mergeCell ref="D30:E33"/>
    <mergeCell ref="F34:G37"/>
    <mergeCell ref="H34:I37"/>
    <mergeCell ref="J34:K37"/>
    <mergeCell ref="F30:G33"/>
    <mergeCell ref="H38:I41"/>
    <mergeCell ref="H42:I44"/>
    <mergeCell ref="B38:C41"/>
    <mergeCell ref="B42:C44"/>
    <mergeCell ref="D38:E41"/>
    <mergeCell ref="D42:E44"/>
    <mergeCell ref="F38:G41"/>
    <mergeCell ref="F42:G44"/>
    <mergeCell ref="B62:C65"/>
    <mergeCell ref="B57:C61"/>
    <mergeCell ref="A45:A52"/>
    <mergeCell ref="J45:K48"/>
    <mergeCell ref="H45:I48"/>
    <mergeCell ref="F45:G48"/>
    <mergeCell ref="A24:A29"/>
    <mergeCell ref="D24:E27"/>
    <mergeCell ref="B24:C27"/>
    <mergeCell ref="F28:G29"/>
    <mergeCell ref="J30:K33"/>
    <mergeCell ref="H30:I33"/>
    <mergeCell ref="J24:K27"/>
    <mergeCell ref="F24:G27"/>
    <mergeCell ref="H24:I27"/>
    <mergeCell ref="H28:I29"/>
    <mergeCell ref="J28:K29"/>
    <mergeCell ref="A30:A37"/>
    <mergeCell ref="A11:A23"/>
    <mergeCell ref="J17:K18"/>
    <mergeCell ref="J15:K16"/>
    <mergeCell ref="J11:K12"/>
    <mergeCell ref="J20:K21"/>
    <mergeCell ref="J22:K23"/>
    <mergeCell ref="J19:K19"/>
    <mergeCell ref="H19:I19"/>
    <mergeCell ref="H20:I21"/>
    <mergeCell ref="H22:I23"/>
    <mergeCell ref="F11:G12"/>
    <mergeCell ref="F13:G14"/>
    <mergeCell ref="F15:G16"/>
    <mergeCell ref="F17:G18"/>
    <mergeCell ref="F19:G19"/>
    <mergeCell ref="F20:G21"/>
    <mergeCell ref="F22:G23"/>
    <mergeCell ref="D15:E16"/>
    <mergeCell ref="D17:E18"/>
    <mergeCell ref="D19:E19"/>
    <mergeCell ref="D20:E21"/>
    <mergeCell ref="D22:E23"/>
    <mergeCell ref="B17:C18"/>
    <mergeCell ref="B19:C19"/>
    <mergeCell ref="B3:K3"/>
    <mergeCell ref="B4:C4"/>
    <mergeCell ref="D4:E4"/>
    <mergeCell ref="J5:K10"/>
    <mergeCell ref="F4:G4"/>
    <mergeCell ref="H4:I4"/>
    <mergeCell ref="A5:A10"/>
    <mergeCell ref="B5:C10"/>
    <mergeCell ref="D5:E10"/>
    <mergeCell ref="F5:G10"/>
    <mergeCell ref="H5:I10"/>
    <mergeCell ref="B11:C12"/>
    <mergeCell ref="B13:C14"/>
    <mergeCell ref="B15:C16"/>
    <mergeCell ref="D34:E37"/>
    <mergeCell ref="B34:C37"/>
    <mergeCell ref="H11:I12"/>
    <mergeCell ref="H15:I16"/>
    <mergeCell ref="H17:I18"/>
    <mergeCell ref="J4:K4"/>
    <mergeCell ref="J13:K14"/>
    <mergeCell ref="D11:E12"/>
    <mergeCell ref="D13:E14"/>
    <mergeCell ref="B20:C21"/>
    <mergeCell ref="B22:C23"/>
    <mergeCell ref="H13:I14"/>
    <mergeCell ref="D45:E48"/>
    <mergeCell ref="B45:C48"/>
    <mergeCell ref="H49:I52"/>
    <mergeCell ref="D49:E52"/>
    <mergeCell ref="A53:A61"/>
    <mergeCell ref="J53:K56"/>
    <mergeCell ref="J57:K61"/>
    <mergeCell ref="H53:I56"/>
    <mergeCell ref="H57:I61"/>
    <mergeCell ref="F53:G56"/>
    <mergeCell ref="F57:G61"/>
    <mergeCell ref="D53:E56"/>
    <mergeCell ref="D57:E61"/>
    <mergeCell ref="B53:C56"/>
    <mergeCell ref="A1:C2"/>
    <mergeCell ref="A91:C92"/>
    <mergeCell ref="A120:A125"/>
    <mergeCell ref="J95:K99"/>
    <mergeCell ref="J104:K109"/>
    <mergeCell ref="J114:K119"/>
    <mergeCell ref="J120:K122"/>
    <mergeCell ref="B95:C99"/>
    <mergeCell ref="B104:C109"/>
    <mergeCell ref="B114:C119"/>
    <mergeCell ref="B94:C94"/>
    <mergeCell ref="D94:E94"/>
    <mergeCell ref="F94:G94"/>
    <mergeCell ref="H94:I94"/>
    <mergeCell ref="A95:A103"/>
    <mergeCell ref="H95:I99"/>
    <mergeCell ref="F95:G99"/>
    <mergeCell ref="J94:K94"/>
    <mergeCell ref="B66:C68"/>
    <mergeCell ref="D66:E68"/>
    <mergeCell ref="F66:G68"/>
    <mergeCell ref="H66:I68"/>
    <mergeCell ref="J66:K68"/>
    <mergeCell ref="B93:K93"/>
    <mergeCell ref="A143:A150"/>
    <mergeCell ref="J143:K147"/>
    <mergeCell ref="J148:K150"/>
    <mergeCell ref="B143:C147"/>
    <mergeCell ref="H143:I147"/>
    <mergeCell ref="D143:E147"/>
    <mergeCell ref="F143:G147"/>
    <mergeCell ref="J133:K139"/>
    <mergeCell ref="B133:C139"/>
    <mergeCell ref="J140:K142"/>
    <mergeCell ref="B140:C142"/>
    <mergeCell ref="H133:I139"/>
    <mergeCell ref="H140:I142"/>
    <mergeCell ref="F140:G142"/>
    <mergeCell ref="F133:G139"/>
    <mergeCell ref="D133:E136"/>
    <mergeCell ref="D137:E141"/>
    <mergeCell ref="A133:A142"/>
    <mergeCell ref="D69:E78"/>
    <mergeCell ref="B69:C78"/>
    <mergeCell ref="D95:E103"/>
    <mergeCell ref="H126:I132"/>
    <mergeCell ref="J49:K52"/>
    <mergeCell ref="A69:A78"/>
    <mergeCell ref="J69:K72"/>
    <mergeCell ref="A126:A132"/>
    <mergeCell ref="A104:A113"/>
    <mergeCell ref="A114:A119"/>
    <mergeCell ref="J123:K125"/>
    <mergeCell ref="H120:I122"/>
    <mergeCell ref="H123:I125"/>
    <mergeCell ref="D123:E125"/>
    <mergeCell ref="F123:G125"/>
    <mergeCell ref="J126:K129"/>
    <mergeCell ref="J73:K78"/>
    <mergeCell ref="H69:I78"/>
    <mergeCell ref="F69:G78"/>
    <mergeCell ref="A62:A68"/>
    <mergeCell ref="J62:K65"/>
    <mergeCell ref="H62:I65"/>
    <mergeCell ref="F62:G65"/>
    <mergeCell ref="D62:E65"/>
  </mergeCells>
  <pageMargins left="0.45" right="0.18" top="0.38" bottom="0.23" header="0.18" footer="0.18"/>
  <pageSetup scale="93" fitToHeight="4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Instructions</vt:lpstr>
      <vt:lpstr>CES</vt:lpstr>
      <vt:lpstr>Rating Form</vt:lpstr>
      <vt:lpstr>Rating Guidelines</vt:lpstr>
      <vt:lpstr>CES!Print_Area</vt:lpstr>
    </vt:vector>
  </TitlesOfParts>
  <Company>njdot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TPJBART</dc:creator>
  <cp:lastModifiedBy>Brown, Kwincy [NJDOT]</cp:lastModifiedBy>
  <cp:lastPrinted>2023-11-28T19:23:42Z</cp:lastPrinted>
  <dcterms:created xsi:type="dcterms:W3CDTF">2003-04-16T11:40:05Z</dcterms:created>
  <dcterms:modified xsi:type="dcterms:W3CDTF">2025-11-03T16:27:43Z</dcterms:modified>
</cp:coreProperties>
</file>