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6A99923A-B826-4A97-A8AD-A5B418966305}" xr6:coauthVersionLast="47" xr6:coauthVersionMax="47" xr10:uidLastSave="{00000000-0000-0000-0000-000000000000}"/>
  <bookViews>
    <workbookView xWindow="-108" yWindow="-108" windowWidth="23256" windowHeight="12576" xr2:uid="{F2F12581-35C2-480C-8B7A-E92F73E26B77}"/>
  </bookViews>
  <sheets>
    <sheet name="Top 20_ICD10_Spend_PY2024" sheetId="1" r:id="rId1"/>
    <sheet name="Top 20_ICD10_Spend_PY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0" i="2" l="1"/>
  <c r="E125" i="2"/>
  <c r="E100" i="2"/>
  <c r="E76" i="2"/>
  <c r="E51" i="2"/>
  <c r="E27" i="2"/>
  <c r="E150" i="1"/>
  <c r="E125" i="1"/>
  <c r="E100" i="1"/>
  <c r="E76" i="1"/>
  <c r="E51" i="1"/>
  <c r="E27" i="1"/>
</calcChain>
</file>

<file path=xl/sharedStrings.xml><?xml version="1.0" encoding="utf-8"?>
<sst xmlns="http://schemas.openxmlformats.org/spreadsheetml/2006/main" count="1038" uniqueCount="202">
  <si>
    <t>Paid Amount</t>
  </si>
  <si>
    <t>Education</t>
  </si>
  <si>
    <t>Education Active</t>
  </si>
  <si>
    <t>G70.00</t>
  </si>
  <si>
    <t>MYASTHENIA GRAVIS WITHOUT (ACUTE) EXACERBATION</t>
  </si>
  <si>
    <t>Z00.129</t>
  </si>
  <si>
    <t>ENCNTR FOR ROUTINE CHILD HEALTH EXAM W/O ABNORMAL</t>
  </si>
  <si>
    <t>Z12.11</t>
  </si>
  <si>
    <t>ENCOUNTER FOR SCREENING FOR MALIGNANT NEOPLASM OF</t>
  </si>
  <si>
    <t>F41.1</t>
  </si>
  <si>
    <t>GENERALIZED ANXIETY DISORDER</t>
  </si>
  <si>
    <t>F84.0</t>
  </si>
  <si>
    <t>AUTISTIC DISORDER</t>
  </si>
  <si>
    <t>S12.490A</t>
  </si>
  <si>
    <t>OTH DISP FX OF FIFTH CERVICAL VERTEBRA, INIT FOR C</t>
  </si>
  <si>
    <t>I21.3</t>
  </si>
  <si>
    <t>ST ELEVATION (STEMI) MYOCARDIAL INFARCTION OF UNSP</t>
  </si>
  <si>
    <t>Z00.00</t>
  </si>
  <si>
    <t>ENCNTR FOR GENERAL ADULT MEDICAL EXAM W/O ABNORMAL</t>
  </si>
  <si>
    <t>Z12.31</t>
  </si>
  <si>
    <t>ENCNTR SCREEN MAMMOGRAM FOR MALIGNANT NEOPLASM OF</t>
  </si>
  <si>
    <t>G35</t>
  </si>
  <si>
    <t>MULTIPLE SCLEROSIS</t>
  </si>
  <si>
    <t>Z23</t>
  </si>
  <si>
    <t>ENCOUNTER FOR IMMUNIZATION</t>
  </si>
  <si>
    <t>F10.20</t>
  </si>
  <si>
    <t>ALCOHOL DEPENDENCE, UNCOMPLICATED</t>
  </si>
  <si>
    <t>Z01.419</t>
  </si>
  <si>
    <t>ENCNTR FOR GYN EXAM (GENERAL) (ROUTINE) W/O ABN FI</t>
  </si>
  <si>
    <t>K52.9</t>
  </si>
  <si>
    <t>NONINFECTIVE GASTROENTERITIS AND COLITIS, UNSPECIF</t>
  </si>
  <si>
    <t>Z38.01</t>
  </si>
  <si>
    <t>SINGLE LIVEBORN INFANT, DELIVERED BY CESAREAN</t>
  </si>
  <si>
    <t>E66.01</t>
  </si>
  <si>
    <t>MORBID (SEVERE) OBESITY DUE TO EXCESS CALORIES</t>
  </si>
  <si>
    <t>O48.0</t>
  </si>
  <si>
    <t>POST-TERM PREGNANCY</t>
  </si>
  <si>
    <t>J18.9</t>
  </si>
  <si>
    <t>PNEUMONIA, UNSPECIFIED ORGANISM</t>
  </si>
  <si>
    <t>Z38.00</t>
  </si>
  <si>
    <t>SINGLE LIVEBORN INFANT, DELIVERED VAGINALLY</t>
  </si>
  <si>
    <t>O34.211</t>
  </si>
  <si>
    <t>MATERN CARE FOR LOW TRANSVERSE SCAR FROM PREV CESA</t>
  </si>
  <si>
    <t>Total</t>
  </si>
  <si>
    <t>Z51.11</t>
  </si>
  <si>
    <t>ENCOUNTER FOR ANTINEOPLASTIC CHEMOTHERAPY</t>
  </si>
  <si>
    <t>N18.6</t>
  </si>
  <si>
    <t>END STAGE RENAL DISEASE</t>
  </si>
  <si>
    <t>C50.911</t>
  </si>
  <si>
    <t>MALIGNANT NEOPLASM OF UNSP SITE OF RIGHT FEMALE BR</t>
  </si>
  <si>
    <t>G70.01</t>
  </si>
  <si>
    <t>MYASTHENIA GRAVIS WITH (ACUTE) EXACERBATION</t>
  </si>
  <si>
    <t>C79.51</t>
  </si>
  <si>
    <t>SECONDARY MALIGNANT NEOPLASM OF BONE</t>
  </si>
  <si>
    <t>C30.0</t>
  </si>
  <si>
    <t>MALIGNANT NEOPLASM OF NASAL CAVITY</t>
  </si>
  <si>
    <t>M17.11</t>
  </si>
  <si>
    <t>UNILATERAL PRIMARY OSTEOARTHRITIS, RIGHT KNEE</t>
  </si>
  <si>
    <t>C61</t>
  </si>
  <si>
    <t>MALIGNANT NEOPLASM OF PROSTATE</t>
  </si>
  <si>
    <t>C90.00</t>
  </si>
  <si>
    <t>MULTIPLE MYELOMA NOT HAVING ACHIEVED REMISSION</t>
  </si>
  <si>
    <t>G80.9</t>
  </si>
  <si>
    <t>CEREBRAL PALSY, UNSPECIFIED</t>
  </si>
  <si>
    <t>A41.9</t>
  </si>
  <si>
    <t>SEPSIS, UNSPECIFIED ORGANISM</t>
  </si>
  <si>
    <t>I10</t>
  </si>
  <si>
    <t>ESSENTIAL (PRIMARY) HYPERTENSION</t>
  </si>
  <si>
    <t>F33.2</t>
  </si>
  <si>
    <t>MAJOR DEPRESSV DISORDER, RECURRENT SEVERE W/O PSYC</t>
  </si>
  <si>
    <t>M54.59</t>
  </si>
  <si>
    <t>Other low back pain</t>
  </si>
  <si>
    <t>Z51.12</t>
  </si>
  <si>
    <t>ENCOUNTER FOR ANTINEOPLASTIC IMMUNOTHERAPY</t>
  </si>
  <si>
    <t>E43</t>
  </si>
  <si>
    <t>UNSPECIFIED SEVERE PROTEIN-CALORIE MALNUTRITION</t>
  </si>
  <si>
    <t>T84.52XA</t>
  </si>
  <si>
    <t>INFECT/INFLM REACTION DUE TO INTERNAL LEFT HIP PRO</t>
  </si>
  <si>
    <t>I25.10</t>
  </si>
  <si>
    <t>ATHSCL HEART DISEASE OF NATIVE CORONARY ARTERY W/O</t>
  </si>
  <si>
    <t>S22.082A</t>
  </si>
  <si>
    <t>UNSTABLE BURST FRACTURE OF T11-T12 VERTEBRA, INIT</t>
  </si>
  <si>
    <t>N20.0</t>
  </si>
  <si>
    <t>CALCULUS OF KIDNEY</t>
  </si>
  <si>
    <t>G47.33</t>
  </si>
  <si>
    <t>R07.9</t>
  </si>
  <si>
    <t>CHEST PAIN, UNSPECIFIED</t>
  </si>
  <si>
    <t>K95.09</t>
  </si>
  <si>
    <t>OTHER COMPLICATIONS OF GASTRIC BAND PROCEDURE</t>
  </si>
  <si>
    <t>C10.9</t>
  </si>
  <si>
    <t>MALIGNANT NEOPLASM OF OROPHARYNX, UNSPECIFIED</t>
  </si>
  <si>
    <t>R55</t>
  </si>
  <si>
    <t>SYNCOPE AND COLLAPSE</t>
  </si>
  <si>
    <t>K57.20</t>
  </si>
  <si>
    <t>DVTRCLI OF LG INT W PERFORATION AND ABSCESS W/O BL</t>
  </si>
  <si>
    <t>I71.019</t>
  </si>
  <si>
    <t>Dissection of thoracic aorta, unspecified</t>
  </si>
  <si>
    <t>I48.0</t>
  </si>
  <si>
    <t>PAROXYSMAL ATRIAL FIBRILLATION</t>
  </si>
  <si>
    <t>C90.01</t>
  </si>
  <si>
    <t>MULTIPLE MYELOMA IN REMISSION</t>
  </si>
  <si>
    <t>M47.812</t>
  </si>
  <si>
    <t>SPONDYLOSIS W/O MYELOPATHY OR RADICULOPATHY, CERVI</t>
  </si>
  <si>
    <t>M17.12</t>
  </si>
  <si>
    <t>UNILATERAL PRIMARY OSTEOARTHRITIS, LEFT KNEE</t>
  </si>
  <si>
    <t>M41.114</t>
  </si>
  <si>
    <t>JUVENILE IDIOPATHIC SCOLIOSIS, THORACIC REGION</t>
  </si>
  <si>
    <t>F14.20</t>
  </si>
  <si>
    <t>COCAINE DEPENDENCE, UNCOMPLICATED</t>
  </si>
  <si>
    <t>T80.29XA</t>
  </si>
  <si>
    <t>INFCT FOL OTH INFUSION, TRANSFUSE AND THERAPUTC IN</t>
  </si>
  <si>
    <t>M54.16</t>
  </si>
  <si>
    <t>RADICULOPATHY, LUMBAR REGION</t>
  </si>
  <si>
    <t>State All</t>
  </si>
  <si>
    <t>State Active</t>
  </si>
  <si>
    <t>C90.02</t>
  </si>
  <si>
    <t>MULTIPLE MYELOMA IN RELAPSE</t>
  </si>
  <si>
    <t>M48.062</t>
  </si>
  <si>
    <t>SPINAL STENOSIS, LUMBAR REGION WITH NEUROGENIC CLA</t>
  </si>
  <si>
    <t>K50.80</t>
  </si>
  <si>
    <t>CROHN'S DISEASE OF BOTH SMALL AND LG INT W/O COMPL</t>
  </si>
  <si>
    <t>K57.32</t>
  </si>
  <si>
    <t>DVTRCLI OF LG INT W/O PERFORATION OR ABSCESS W/O B</t>
  </si>
  <si>
    <t>D46.9</t>
  </si>
  <si>
    <t>MYELODYSPLASTIC SYNDROME, UNSPECIFIED</t>
  </si>
  <si>
    <t>T82.6XXA</t>
  </si>
  <si>
    <t>INFECT/INFLM REACTION DUE TO CARDIAC VALVE PROSTHE</t>
  </si>
  <si>
    <t>D83.9</t>
  </si>
  <si>
    <t>COMMON VARIABLE IMMUNODEFICIENCY, UNSPECIFIED</t>
  </si>
  <si>
    <t>M47.896</t>
  </si>
  <si>
    <t>OTHER SPONDYLOSIS, LUMBAR REGION</t>
  </si>
  <si>
    <t>A41.01</t>
  </si>
  <si>
    <t>SEPSIS DUE TO METHICILLIN SUSCEPTIBLE STAPHYLOCOCC</t>
  </si>
  <si>
    <t>F25.0</t>
  </si>
  <si>
    <t>SCHIZOAFFECTIVE DISORDER, BIPOLAR TYPE</t>
  </si>
  <si>
    <t>C91.00</t>
  </si>
  <si>
    <t>ACUTE LYMPHOBLASTIC LEUKEMIA NOT HAVING ACHIEVED R</t>
  </si>
  <si>
    <t>I87.2</t>
  </si>
  <si>
    <t>VENOUS INSUFFICIENCY (CHRONIC) (PERIPHERAL)</t>
  </si>
  <si>
    <t>K74.60</t>
  </si>
  <si>
    <t>UNSPECIFIED CIRRHOSIS OF LIVER</t>
  </si>
  <si>
    <t>I34.0</t>
  </si>
  <si>
    <t>NONRHEUMATIC MITRAL (VALVE) INSUFFICIENCY</t>
  </si>
  <si>
    <t>F33.1</t>
  </si>
  <si>
    <t>MAJOR DEPRESSIVE DISORDER, RECURRENT, MODERATE</t>
  </si>
  <si>
    <t>D76.3</t>
  </si>
  <si>
    <t>OTHER HISTIOCYTOSIS SYNDROMES</t>
  </si>
  <si>
    <t>I21.4</t>
  </si>
  <si>
    <t>NON-ST ELEVATION (NSTEMI) MYOCARDIAL INFARCTION</t>
  </si>
  <si>
    <t>G61.81</t>
  </si>
  <si>
    <t>CHRONIC INFLAMMATORY DEMYELINATING POLYNEURITIS</t>
  </si>
  <si>
    <t>M47.816</t>
  </si>
  <si>
    <t>SPONDYLOSIS W/O MYELOPATHY OR RADICULOPATHY, LUMBA</t>
  </si>
  <si>
    <t>M47.814</t>
  </si>
  <si>
    <t>SPONDYLOSIS W/O MYELOPATHY OR RADICULOPATHY, THORA</t>
  </si>
  <si>
    <t>M51.16</t>
  </si>
  <si>
    <t>INTERVERTEBRAL DISC DISORDERS W RADICULOPATHY, LUM</t>
  </si>
  <si>
    <t>R04.2</t>
  </si>
  <si>
    <t>HEMOPTYSIS</t>
  </si>
  <si>
    <t>C43.9</t>
  </si>
  <si>
    <t>MALIGNANT MELANOMA OF SKIN, UNSPECIFIED</t>
  </si>
  <si>
    <t>Z85.3</t>
  </si>
  <si>
    <t>PERSONAL HISTORY OF MALIGNANT NEOPLASM OF BREAST</t>
  </si>
  <si>
    <t>C92.50</t>
  </si>
  <si>
    <t>ACUTE MYELOMONOCYTIC LEUKEMIA, NOT HAVING ACHIEVED</t>
  </si>
  <si>
    <t>M48.061</t>
  </si>
  <si>
    <t>SPINAL STENOSIS, LUMBAR REGION WITHOUT NEUROGENIC</t>
  </si>
  <si>
    <t>S11.90XA</t>
  </si>
  <si>
    <t>UNSP OPEN WOUND OF UNSPECIFIED PART OF NECK, INIT</t>
  </si>
  <si>
    <t>I83.892</t>
  </si>
  <si>
    <t>VARICOSE VEINS OF L LOW EXTREM WITH OTHER COMPLICA</t>
  </si>
  <si>
    <t>I83.891</t>
  </si>
  <si>
    <t>VARICOSE VEINS OF R LOW EXTREM WITH OTHER COMPLICA</t>
  </si>
  <si>
    <t>F13.20</t>
  </si>
  <si>
    <t>SEDATIVE, HYPNOTIC OR ANXIOLYTIC DEPENDENCE, UNCOM</t>
  </si>
  <si>
    <t>M54.12</t>
  </si>
  <si>
    <t>RADICULOPATHY, CERVICAL REGION</t>
  </si>
  <si>
    <t>P07.02</t>
  </si>
  <si>
    <t>EXTREMELY LOW BIRTH WEIGHT NEWBORN, 500-749 GRAMS</t>
  </si>
  <si>
    <t>E05.00</t>
  </si>
  <si>
    <t>THYROTOXICOSIS W DIFFUSE GOITER W/O THYROTOXIC CRI</t>
  </si>
  <si>
    <t>D66</t>
  </si>
  <si>
    <t>HEREDITARY FACTOR VIII DEFICIENCY</t>
  </si>
  <si>
    <t>M48.02</t>
  </si>
  <si>
    <t>SPINAL STENOSIS, CERVICAL REGION</t>
  </si>
  <si>
    <t>C67.8</t>
  </si>
  <si>
    <t>MALIGNANT NEOPLASM OF OVERLAPPING SITES OF BLADDER</t>
  </si>
  <si>
    <t>Plan Year 2024</t>
  </si>
  <si>
    <t>Plan Year 2025</t>
  </si>
  <si>
    <t>Education Pre-Medicare Retiree</t>
  </si>
  <si>
    <t>State Pre-Medicare Retiree</t>
  </si>
  <si>
    <t>Local Gov Pre-Medicare Retiree</t>
  </si>
  <si>
    <t>Population</t>
  </si>
  <si>
    <t>OBSTRUCTIVE PopulationEP APNEA (ADULT) (PEDIATRIC)</t>
  </si>
  <si>
    <t>Sub-Population</t>
  </si>
  <si>
    <t>State of New Jersey - Commercial SHBP (State &amp; Local Government) and SEHBP (Education) claims</t>
  </si>
  <si>
    <t>State</t>
  </si>
  <si>
    <t>Local Gov</t>
  </si>
  <si>
    <t>Local Gov Active</t>
  </si>
  <si>
    <t>SHBP/SEHBP - Top 20 ICD10 Codes by Paid Amount</t>
  </si>
  <si>
    <t>IDC10</t>
  </si>
  <si>
    <t>ICD10 Diagnosis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</si>
</sst>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49" fontId="0" fillId="0" borderId="0" xfId="0" applyNumberFormat="1"/>
    <xf numFmtId="0" fontId="1" fillId="0" borderId="2" xfId="0" applyFont="1" applyBorder="1"/>
    <xf numFmtId="164" fontId="1" fillId="0" borderId="2" xfId="0" applyNumberFormat="1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A7B6-6C1C-4D83-8D3A-DC1926045FE8}">
  <dimension ref="A1:L151"/>
  <sheetViews>
    <sheetView tabSelected="1" workbookViewId="0"/>
  </sheetViews>
  <sheetFormatPr defaultRowHeight="14.4" x14ac:dyDescent="0.3"/>
  <cols>
    <col min="1" max="1" width="12.109375" bestFit="1" customWidth="1"/>
    <col min="2" max="2" width="29" bestFit="1" customWidth="1"/>
    <col min="3" max="3" width="20.5546875" customWidth="1"/>
    <col min="4" max="4" width="57.44140625" bestFit="1" customWidth="1"/>
    <col min="5" max="5" width="25.33203125" style="2" bestFit="1" customWidth="1"/>
    <col min="6" max="6" width="24.33203125" style="3" bestFit="1" customWidth="1"/>
  </cols>
  <sheetData>
    <row r="1" spans="1:12" x14ac:dyDescent="0.3">
      <c r="A1" s="1" t="s">
        <v>199</v>
      </c>
    </row>
    <row r="2" spans="1:12" x14ac:dyDescent="0.3">
      <c r="A2" s="1" t="s">
        <v>195</v>
      </c>
    </row>
    <row r="3" spans="1:12" x14ac:dyDescent="0.3">
      <c r="A3" s="1" t="s">
        <v>187</v>
      </c>
    </row>
    <row r="6" spans="1:12" x14ac:dyDescent="0.3">
      <c r="A6" s="4" t="s">
        <v>192</v>
      </c>
      <c r="B6" s="4" t="s">
        <v>194</v>
      </c>
      <c r="C6" s="4" t="s">
        <v>200</v>
      </c>
      <c r="D6" s="4" t="s">
        <v>201</v>
      </c>
      <c r="E6" s="5" t="s">
        <v>0</v>
      </c>
      <c r="F6"/>
      <c r="L6" s="3"/>
    </row>
    <row r="7" spans="1:12" x14ac:dyDescent="0.3">
      <c r="A7" s="6" t="s">
        <v>1</v>
      </c>
      <c r="B7" s="6" t="s">
        <v>2</v>
      </c>
      <c r="C7" t="s">
        <v>3</v>
      </c>
      <c r="D7" t="s">
        <v>4</v>
      </c>
      <c r="E7" s="2">
        <v>443521.52</v>
      </c>
      <c r="F7"/>
    </row>
    <row r="8" spans="1:12" x14ac:dyDescent="0.3">
      <c r="A8" s="6" t="s">
        <v>1</v>
      </c>
      <c r="B8" s="6" t="s">
        <v>2</v>
      </c>
      <c r="C8" t="s">
        <v>5</v>
      </c>
      <c r="D8" t="s">
        <v>6</v>
      </c>
      <c r="E8" s="2">
        <v>413311.27000000054</v>
      </c>
      <c r="F8"/>
    </row>
    <row r="9" spans="1:12" x14ac:dyDescent="0.3">
      <c r="A9" s="6" t="s">
        <v>1</v>
      </c>
      <c r="B9" s="6" t="s">
        <v>2</v>
      </c>
      <c r="C9" t="s">
        <v>7</v>
      </c>
      <c r="D9" t="s">
        <v>8</v>
      </c>
      <c r="E9" s="2">
        <v>346091.60999999993</v>
      </c>
      <c r="F9"/>
    </row>
    <row r="10" spans="1:12" x14ac:dyDescent="0.3">
      <c r="A10" s="6" t="s">
        <v>1</v>
      </c>
      <c r="B10" s="6" t="s">
        <v>2</v>
      </c>
      <c r="C10" t="s">
        <v>9</v>
      </c>
      <c r="D10" t="s">
        <v>10</v>
      </c>
      <c r="E10" s="2">
        <v>340037.89999999973</v>
      </c>
      <c r="F10"/>
    </row>
    <row r="11" spans="1:12" x14ac:dyDescent="0.3">
      <c r="A11" s="6" t="s">
        <v>1</v>
      </c>
      <c r="B11" s="6" t="s">
        <v>2</v>
      </c>
      <c r="C11" t="s">
        <v>11</v>
      </c>
      <c r="D11" t="s">
        <v>12</v>
      </c>
      <c r="E11" s="2">
        <v>274694.44999999972</v>
      </c>
      <c r="F11"/>
    </row>
    <row r="12" spans="1:12" x14ac:dyDescent="0.3">
      <c r="A12" s="6" t="s">
        <v>1</v>
      </c>
      <c r="B12" s="6" t="s">
        <v>2</v>
      </c>
      <c r="C12" t="s">
        <v>13</v>
      </c>
      <c r="D12" t="s">
        <v>14</v>
      </c>
      <c r="E12" s="2">
        <v>215957.49</v>
      </c>
      <c r="F12"/>
    </row>
    <row r="13" spans="1:12" x14ac:dyDescent="0.3">
      <c r="A13" s="6" t="s">
        <v>1</v>
      </c>
      <c r="B13" s="6" t="s">
        <v>2</v>
      </c>
      <c r="C13" t="s">
        <v>15</v>
      </c>
      <c r="D13" t="s">
        <v>16</v>
      </c>
      <c r="E13" s="2">
        <v>196120.52</v>
      </c>
      <c r="F13"/>
    </row>
    <row r="14" spans="1:12" x14ac:dyDescent="0.3">
      <c r="A14" s="6" t="s">
        <v>1</v>
      </c>
      <c r="B14" s="6" t="s">
        <v>2</v>
      </c>
      <c r="C14" t="s">
        <v>17</v>
      </c>
      <c r="D14" t="s">
        <v>18</v>
      </c>
      <c r="E14" s="2">
        <v>192075.05000000037</v>
      </c>
      <c r="F14"/>
    </row>
    <row r="15" spans="1:12" x14ac:dyDescent="0.3">
      <c r="A15" s="6" t="s">
        <v>1</v>
      </c>
      <c r="B15" s="6" t="s">
        <v>2</v>
      </c>
      <c r="C15" t="s">
        <v>19</v>
      </c>
      <c r="D15" t="s">
        <v>20</v>
      </c>
      <c r="E15" s="2">
        <v>163933.42999999988</v>
      </c>
      <c r="F15"/>
    </row>
    <row r="16" spans="1:12" x14ac:dyDescent="0.3">
      <c r="A16" s="6" t="s">
        <v>1</v>
      </c>
      <c r="B16" s="6" t="s">
        <v>2</v>
      </c>
      <c r="C16" t="s">
        <v>21</v>
      </c>
      <c r="D16" t="s">
        <v>22</v>
      </c>
      <c r="E16" s="2">
        <v>159430.01999999996</v>
      </c>
      <c r="F16"/>
    </row>
    <row r="17" spans="1:6" x14ac:dyDescent="0.3">
      <c r="A17" s="6" t="s">
        <v>1</v>
      </c>
      <c r="B17" s="6" t="s">
        <v>2</v>
      </c>
      <c r="C17" t="s">
        <v>23</v>
      </c>
      <c r="D17" t="s">
        <v>24</v>
      </c>
      <c r="E17" s="2">
        <v>126642.20000000004</v>
      </c>
      <c r="F17"/>
    </row>
    <row r="18" spans="1:6" x14ac:dyDescent="0.3">
      <c r="A18" s="6" t="s">
        <v>1</v>
      </c>
      <c r="B18" s="6" t="s">
        <v>2</v>
      </c>
      <c r="C18" t="s">
        <v>25</v>
      </c>
      <c r="D18" t="s">
        <v>26</v>
      </c>
      <c r="E18" s="2">
        <v>126571.51000000001</v>
      </c>
      <c r="F18"/>
    </row>
    <row r="19" spans="1:6" x14ac:dyDescent="0.3">
      <c r="A19" s="6" t="s">
        <v>1</v>
      </c>
      <c r="B19" s="6" t="s">
        <v>2</v>
      </c>
      <c r="C19" t="s">
        <v>27</v>
      </c>
      <c r="D19" t="s">
        <v>28</v>
      </c>
      <c r="E19" s="2">
        <v>122704.66000000028</v>
      </c>
      <c r="F19"/>
    </row>
    <row r="20" spans="1:6" x14ac:dyDescent="0.3">
      <c r="A20" s="6" t="s">
        <v>1</v>
      </c>
      <c r="B20" s="6" t="s">
        <v>2</v>
      </c>
      <c r="C20" t="s">
        <v>29</v>
      </c>
      <c r="D20" t="s">
        <v>30</v>
      </c>
      <c r="E20" s="2">
        <v>117540.84</v>
      </c>
      <c r="F20"/>
    </row>
    <row r="21" spans="1:6" x14ac:dyDescent="0.3">
      <c r="A21" s="6" t="s">
        <v>1</v>
      </c>
      <c r="B21" s="6" t="s">
        <v>2</v>
      </c>
      <c r="C21" t="s">
        <v>31</v>
      </c>
      <c r="D21" t="s">
        <v>32</v>
      </c>
      <c r="E21" s="2">
        <v>115670.42000000001</v>
      </c>
      <c r="F21"/>
    </row>
    <row r="22" spans="1:6" x14ac:dyDescent="0.3">
      <c r="A22" s="6" t="s">
        <v>1</v>
      </c>
      <c r="B22" s="6" t="s">
        <v>2</v>
      </c>
      <c r="C22" t="s">
        <v>33</v>
      </c>
      <c r="D22" t="s">
        <v>34</v>
      </c>
      <c r="E22" s="2">
        <v>104974.94</v>
      </c>
      <c r="F22"/>
    </row>
    <row r="23" spans="1:6" x14ac:dyDescent="0.3">
      <c r="A23" s="6" t="s">
        <v>1</v>
      </c>
      <c r="B23" s="6" t="s">
        <v>2</v>
      </c>
      <c r="C23" t="s">
        <v>35</v>
      </c>
      <c r="D23" t="s">
        <v>36</v>
      </c>
      <c r="E23" s="2">
        <v>104569.91</v>
      </c>
      <c r="F23"/>
    </row>
    <row r="24" spans="1:6" x14ac:dyDescent="0.3">
      <c r="A24" s="6" t="s">
        <v>1</v>
      </c>
      <c r="B24" s="6" t="s">
        <v>2</v>
      </c>
      <c r="C24" t="s">
        <v>37</v>
      </c>
      <c r="D24" t="s">
        <v>38</v>
      </c>
      <c r="E24" s="2">
        <v>99314.029999999926</v>
      </c>
      <c r="F24"/>
    </row>
    <row r="25" spans="1:6" x14ac:dyDescent="0.3">
      <c r="A25" s="6" t="s">
        <v>1</v>
      </c>
      <c r="B25" s="6" t="s">
        <v>2</v>
      </c>
      <c r="C25" t="s">
        <v>39</v>
      </c>
      <c r="D25" t="s">
        <v>40</v>
      </c>
      <c r="E25" s="2">
        <v>97993.949999999968</v>
      </c>
      <c r="F25"/>
    </row>
    <row r="26" spans="1:6" x14ac:dyDescent="0.3">
      <c r="A26" s="6" t="s">
        <v>1</v>
      </c>
      <c r="B26" s="6" t="s">
        <v>2</v>
      </c>
      <c r="C26" t="s">
        <v>41</v>
      </c>
      <c r="D26" t="s">
        <v>42</v>
      </c>
      <c r="E26" s="2">
        <v>95906.689999999988</v>
      </c>
      <c r="F26"/>
    </row>
    <row r="27" spans="1:6" ht="15" thickBot="1" x14ac:dyDescent="0.35">
      <c r="A27" s="7" t="s">
        <v>43</v>
      </c>
      <c r="B27" s="7"/>
      <c r="C27" s="7"/>
      <c r="D27" s="7"/>
      <c r="E27" s="8">
        <f>SUM(E7:E26)</f>
        <v>3857062.4099999997</v>
      </c>
      <c r="F27"/>
    </row>
    <row r="28" spans="1:6" ht="15" thickTop="1" x14ac:dyDescent="0.3">
      <c r="F28"/>
    </row>
    <row r="29" spans="1:6" x14ac:dyDescent="0.3">
      <c r="F29"/>
    </row>
    <row r="30" spans="1:6" x14ac:dyDescent="0.3">
      <c r="A30" s="4" t="s">
        <v>192</v>
      </c>
      <c r="B30" s="4" t="s">
        <v>194</v>
      </c>
      <c r="C30" s="4" t="s">
        <v>200</v>
      </c>
      <c r="D30" s="4" t="s">
        <v>201</v>
      </c>
      <c r="E30" s="5" t="s">
        <v>0</v>
      </c>
      <c r="F30"/>
    </row>
    <row r="31" spans="1:6" x14ac:dyDescent="0.3">
      <c r="A31" s="6" t="s">
        <v>1</v>
      </c>
      <c r="B31" s="6" t="s">
        <v>189</v>
      </c>
      <c r="C31" t="s">
        <v>7</v>
      </c>
      <c r="D31" t="s">
        <v>8</v>
      </c>
      <c r="E31" s="2">
        <v>697699.9999999993</v>
      </c>
      <c r="F31"/>
    </row>
    <row r="32" spans="1:6" x14ac:dyDescent="0.3">
      <c r="A32" s="6" t="s">
        <v>1</v>
      </c>
      <c r="B32" s="6" t="s">
        <v>189</v>
      </c>
      <c r="C32" t="s">
        <v>44</v>
      </c>
      <c r="D32" t="s">
        <v>45</v>
      </c>
      <c r="E32" s="2">
        <v>569582.5199999999</v>
      </c>
      <c r="F32"/>
    </row>
    <row r="33" spans="1:6" x14ac:dyDescent="0.3">
      <c r="A33" s="6" t="s">
        <v>1</v>
      </c>
      <c r="B33" s="6" t="s">
        <v>189</v>
      </c>
      <c r="C33" t="s">
        <v>46</v>
      </c>
      <c r="D33" t="s">
        <v>47</v>
      </c>
      <c r="E33" s="2">
        <v>551017.46999999986</v>
      </c>
      <c r="F33"/>
    </row>
    <row r="34" spans="1:6" x14ac:dyDescent="0.3">
      <c r="A34" s="6" t="s">
        <v>1</v>
      </c>
      <c r="B34" s="6" t="s">
        <v>189</v>
      </c>
      <c r="C34" t="s">
        <v>21</v>
      </c>
      <c r="D34" t="s">
        <v>22</v>
      </c>
      <c r="E34" s="2">
        <v>476786.00000000006</v>
      </c>
      <c r="F34"/>
    </row>
    <row r="35" spans="1:6" x14ac:dyDescent="0.3">
      <c r="A35" s="6" t="s">
        <v>1</v>
      </c>
      <c r="B35" s="6" t="s">
        <v>189</v>
      </c>
      <c r="C35" t="s">
        <v>9</v>
      </c>
      <c r="D35" t="s">
        <v>10</v>
      </c>
      <c r="E35" s="2">
        <v>456476.32999999938</v>
      </c>
      <c r="F35"/>
    </row>
    <row r="36" spans="1:6" x14ac:dyDescent="0.3">
      <c r="A36" s="6" t="s">
        <v>1</v>
      </c>
      <c r="B36" s="6" t="s">
        <v>189</v>
      </c>
      <c r="C36" t="s">
        <v>19</v>
      </c>
      <c r="D36" t="s">
        <v>20</v>
      </c>
      <c r="E36" s="2">
        <v>388323.3300000006</v>
      </c>
      <c r="F36"/>
    </row>
    <row r="37" spans="1:6" x14ac:dyDescent="0.3">
      <c r="A37" s="6" t="s">
        <v>1</v>
      </c>
      <c r="B37" s="6" t="s">
        <v>189</v>
      </c>
      <c r="C37" t="s">
        <v>17</v>
      </c>
      <c r="D37" t="s">
        <v>18</v>
      </c>
      <c r="E37" s="2">
        <v>366958.3499999991</v>
      </c>
      <c r="F37"/>
    </row>
    <row r="38" spans="1:6" x14ac:dyDescent="0.3">
      <c r="A38" s="6" t="s">
        <v>1</v>
      </c>
      <c r="B38" s="6" t="s">
        <v>189</v>
      </c>
      <c r="C38" t="s">
        <v>48</v>
      </c>
      <c r="D38" t="s">
        <v>49</v>
      </c>
      <c r="E38" s="2">
        <v>364817.79999999987</v>
      </c>
      <c r="F38"/>
    </row>
    <row r="39" spans="1:6" x14ac:dyDescent="0.3">
      <c r="A39" s="6" t="s">
        <v>1</v>
      </c>
      <c r="B39" s="6" t="s">
        <v>189</v>
      </c>
      <c r="C39" t="s">
        <v>50</v>
      </c>
      <c r="D39" t="s">
        <v>51</v>
      </c>
      <c r="E39" s="2">
        <v>344088.23999999993</v>
      </c>
      <c r="F39"/>
    </row>
    <row r="40" spans="1:6" x14ac:dyDescent="0.3">
      <c r="A40" s="6" t="s">
        <v>1</v>
      </c>
      <c r="B40" s="6" t="s">
        <v>189</v>
      </c>
      <c r="C40" t="s">
        <v>52</v>
      </c>
      <c r="D40" t="s">
        <v>53</v>
      </c>
      <c r="E40" s="2">
        <v>305945.54999999993</v>
      </c>
      <c r="F40"/>
    </row>
    <row r="41" spans="1:6" x14ac:dyDescent="0.3">
      <c r="A41" s="6" t="s">
        <v>1</v>
      </c>
      <c r="B41" s="6" t="s">
        <v>189</v>
      </c>
      <c r="C41" t="s">
        <v>54</v>
      </c>
      <c r="D41" t="s">
        <v>55</v>
      </c>
      <c r="E41" s="2">
        <v>285519.21000000014</v>
      </c>
      <c r="F41"/>
    </row>
    <row r="42" spans="1:6" x14ac:dyDescent="0.3">
      <c r="A42" s="6" t="s">
        <v>1</v>
      </c>
      <c r="B42" s="6" t="s">
        <v>189</v>
      </c>
      <c r="C42" t="s">
        <v>25</v>
      </c>
      <c r="D42" t="s">
        <v>26</v>
      </c>
      <c r="E42" s="2">
        <v>276621.15000000008</v>
      </c>
      <c r="F42"/>
    </row>
    <row r="43" spans="1:6" x14ac:dyDescent="0.3">
      <c r="A43" s="6" t="s">
        <v>1</v>
      </c>
      <c r="B43" s="6" t="s">
        <v>189</v>
      </c>
      <c r="C43" t="s">
        <v>56</v>
      </c>
      <c r="D43" t="s">
        <v>57</v>
      </c>
      <c r="E43" s="2">
        <v>275762.31999999966</v>
      </c>
      <c r="F43"/>
    </row>
    <row r="44" spans="1:6" x14ac:dyDescent="0.3">
      <c r="A44" s="6" t="s">
        <v>1</v>
      </c>
      <c r="B44" s="6" t="s">
        <v>189</v>
      </c>
      <c r="C44" t="s">
        <v>58</v>
      </c>
      <c r="D44" t="s">
        <v>59</v>
      </c>
      <c r="E44" s="2">
        <v>274670.15000000002</v>
      </c>
      <c r="F44"/>
    </row>
    <row r="45" spans="1:6" x14ac:dyDescent="0.3">
      <c r="A45" s="6" t="s">
        <v>1</v>
      </c>
      <c r="B45" s="6" t="s">
        <v>189</v>
      </c>
      <c r="C45" t="s">
        <v>60</v>
      </c>
      <c r="D45" t="s">
        <v>61</v>
      </c>
      <c r="E45" s="2">
        <v>267905.53999999998</v>
      </c>
      <c r="F45"/>
    </row>
    <row r="46" spans="1:6" x14ac:dyDescent="0.3">
      <c r="A46" s="6" t="s">
        <v>1</v>
      </c>
      <c r="B46" s="6" t="s">
        <v>189</v>
      </c>
      <c r="C46" t="s">
        <v>62</v>
      </c>
      <c r="D46" t="s">
        <v>63</v>
      </c>
      <c r="E46" s="2">
        <v>263642.74</v>
      </c>
      <c r="F46"/>
    </row>
    <row r="47" spans="1:6" x14ac:dyDescent="0.3">
      <c r="A47" s="6" t="s">
        <v>1</v>
      </c>
      <c r="B47" s="6" t="s">
        <v>189</v>
      </c>
      <c r="C47" t="s">
        <v>64</v>
      </c>
      <c r="D47" t="s">
        <v>65</v>
      </c>
      <c r="E47" s="2">
        <v>259320.97</v>
      </c>
      <c r="F47"/>
    </row>
    <row r="48" spans="1:6" x14ac:dyDescent="0.3">
      <c r="A48" s="6" t="s">
        <v>1</v>
      </c>
      <c r="B48" s="6" t="s">
        <v>189</v>
      </c>
      <c r="C48" t="s">
        <v>66</v>
      </c>
      <c r="D48" t="s">
        <v>67</v>
      </c>
      <c r="E48" s="2">
        <v>252757.36000000048</v>
      </c>
      <c r="F48"/>
    </row>
    <row r="49" spans="1:6" x14ac:dyDescent="0.3">
      <c r="A49" s="6" t="s">
        <v>1</v>
      </c>
      <c r="B49" s="6" t="s">
        <v>189</v>
      </c>
      <c r="C49" t="s">
        <v>68</v>
      </c>
      <c r="D49" t="s">
        <v>69</v>
      </c>
      <c r="E49" s="2">
        <v>247626.18</v>
      </c>
      <c r="F49"/>
    </row>
    <row r="50" spans="1:6" x14ac:dyDescent="0.3">
      <c r="A50" s="6" t="s">
        <v>1</v>
      </c>
      <c r="B50" s="6" t="s">
        <v>189</v>
      </c>
      <c r="C50" t="s">
        <v>70</v>
      </c>
      <c r="D50" t="s">
        <v>71</v>
      </c>
      <c r="E50" s="2">
        <v>242070.63999999987</v>
      </c>
      <c r="F50"/>
    </row>
    <row r="51" spans="1:6" ht="15" thickBot="1" x14ac:dyDescent="0.35">
      <c r="A51" s="7" t="s">
        <v>43</v>
      </c>
      <c r="B51" s="7"/>
      <c r="C51" s="7"/>
      <c r="D51" s="7"/>
      <c r="E51" s="8">
        <f>SUM(E31:E50)</f>
        <v>7167591.8499999978</v>
      </c>
      <c r="F51"/>
    </row>
    <row r="52" spans="1:6" ht="15" thickTop="1" x14ac:dyDescent="0.3">
      <c r="F52"/>
    </row>
    <row r="53" spans="1:6" x14ac:dyDescent="0.3">
      <c r="F53"/>
    </row>
    <row r="54" spans="1:6" x14ac:dyDescent="0.3">
      <c r="F54"/>
    </row>
    <row r="55" spans="1:6" x14ac:dyDescent="0.3">
      <c r="A55" s="4" t="s">
        <v>192</v>
      </c>
      <c r="B55" s="4" t="s">
        <v>194</v>
      </c>
      <c r="C55" s="4" t="s">
        <v>200</v>
      </c>
      <c r="D55" s="4" t="s">
        <v>201</v>
      </c>
      <c r="E55" s="5" t="s">
        <v>0</v>
      </c>
      <c r="F55"/>
    </row>
    <row r="56" spans="1:6" x14ac:dyDescent="0.3">
      <c r="A56" s="6" t="s">
        <v>197</v>
      </c>
      <c r="B56" s="6" t="s">
        <v>198</v>
      </c>
      <c r="C56" t="s">
        <v>72</v>
      </c>
      <c r="D56" t="s">
        <v>73</v>
      </c>
      <c r="E56" s="3">
        <v>718592.2</v>
      </c>
      <c r="F56"/>
    </row>
    <row r="57" spans="1:6" x14ac:dyDescent="0.3">
      <c r="A57" s="6" t="s">
        <v>197</v>
      </c>
      <c r="B57" s="6" t="s">
        <v>198</v>
      </c>
      <c r="C57" t="s">
        <v>44</v>
      </c>
      <c r="D57" t="s">
        <v>45</v>
      </c>
      <c r="E57" s="3">
        <v>257133.11000000002</v>
      </c>
      <c r="F57"/>
    </row>
    <row r="58" spans="1:6" x14ac:dyDescent="0.3">
      <c r="A58" s="6" t="s">
        <v>197</v>
      </c>
      <c r="B58" s="6" t="s">
        <v>198</v>
      </c>
      <c r="C58" t="s">
        <v>5</v>
      </c>
      <c r="D58" t="s">
        <v>6</v>
      </c>
      <c r="E58" s="3">
        <v>249789.60999999964</v>
      </c>
      <c r="F58"/>
    </row>
    <row r="59" spans="1:6" x14ac:dyDescent="0.3">
      <c r="A59" s="6" t="s">
        <v>197</v>
      </c>
      <c r="B59" s="6" t="s">
        <v>198</v>
      </c>
      <c r="C59" t="s">
        <v>7</v>
      </c>
      <c r="D59" t="s">
        <v>8</v>
      </c>
      <c r="E59" s="3">
        <v>188633.49000000008</v>
      </c>
      <c r="F59"/>
    </row>
    <row r="60" spans="1:6" x14ac:dyDescent="0.3">
      <c r="A60" s="6" t="s">
        <v>197</v>
      </c>
      <c r="B60" s="6" t="s">
        <v>198</v>
      </c>
      <c r="C60" t="s">
        <v>74</v>
      </c>
      <c r="D60" t="s">
        <v>75</v>
      </c>
      <c r="E60" s="3">
        <v>161721.21999999997</v>
      </c>
      <c r="F60"/>
    </row>
    <row r="61" spans="1:6" x14ac:dyDescent="0.3">
      <c r="A61" s="6" t="s">
        <v>197</v>
      </c>
      <c r="B61" s="6" t="s">
        <v>198</v>
      </c>
      <c r="C61" t="s">
        <v>76</v>
      </c>
      <c r="D61" t="s">
        <v>77</v>
      </c>
      <c r="E61" s="3">
        <v>108677.8</v>
      </c>
      <c r="F61"/>
    </row>
    <row r="62" spans="1:6" x14ac:dyDescent="0.3">
      <c r="A62" s="6" t="s">
        <v>197</v>
      </c>
      <c r="B62" s="6" t="s">
        <v>198</v>
      </c>
      <c r="C62" t="s">
        <v>78</v>
      </c>
      <c r="D62" t="s">
        <v>79</v>
      </c>
      <c r="E62" s="3">
        <v>108384.82000000002</v>
      </c>
      <c r="F62"/>
    </row>
    <row r="63" spans="1:6" x14ac:dyDescent="0.3">
      <c r="A63" s="6" t="s">
        <v>197</v>
      </c>
      <c r="B63" s="6" t="s">
        <v>198</v>
      </c>
      <c r="C63" t="s">
        <v>80</v>
      </c>
      <c r="D63" t="s">
        <v>81</v>
      </c>
      <c r="E63" s="3">
        <v>95994.59</v>
      </c>
      <c r="F63"/>
    </row>
    <row r="64" spans="1:6" x14ac:dyDescent="0.3">
      <c r="A64" s="6" t="s">
        <v>197</v>
      </c>
      <c r="B64" s="6" t="s">
        <v>198</v>
      </c>
      <c r="C64" t="s">
        <v>19</v>
      </c>
      <c r="D64" t="s">
        <v>20</v>
      </c>
      <c r="E64" s="3">
        <v>83643.940000000031</v>
      </c>
      <c r="F64"/>
    </row>
    <row r="65" spans="1:6" x14ac:dyDescent="0.3">
      <c r="A65" s="6" t="s">
        <v>197</v>
      </c>
      <c r="B65" s="6" t="s">
        <v>198</v>
      </c>
      <c r="C65" t="s">
        <v>17</v>
      </c>
      <c r="D65" t="s">
        <v>18</v>
      </c>
      <c r="E65" s="3">
        <v>82863.630000000092</v>
      </c>
      <c r="F65"/>
    </row>
    <row r="66" spans="1:6" x14ac:dyDescent="0.3">
      <c r="A66" s="6" t="s">
        <v>197</v>
      </c>
      <c r="B66" s="6" t="s">
        <v>198</v>
      </c>
      <c r="C66" t="s">
        <v>9</v>
      </c>
      <c r="D66" t="s">
        <v>10</v>
      </c>
      <c r="E66" s="3">
        <v>74621.909999999989</v>
      </c>
      <c r="F66"/>
    </row>
    <row r="67" spans="1:6" x14ac:dyDescent="0.3">
      <c r="A67" s="6" t="s">
        <v>197</v>
      </c>
      <c r="B67" s="6" t="s">
        <v>198</v>
      </c>
      <c r="C67" t="s">
        <v>82</v>
      </c>
      <c r="D67" t="s">
        <v>83</v>
      </c>
      <c r="E67" s="3">
        <v>72320.360000000015</v>
      </c>
      <c r="F67"/>
    </row>
    <row r="68" spans="1:6" x14ac:dyDescent="0.3">
      <c r="A68" s="6" t="s">
        <v>197</v>
      </c>
      <c r="B68" s="6" t="s">
        <v>198</v>
      </c>
      <c r="C68" t="s">
        <v>84</v>
      </c>
      <c r="D68" t="s">
        <v>193</v>
      </c>
      <c r="E68" s="3">
        <v>71542.05</v>
      </c>
      <c r="F68"/>
    </row>
    <row r="69" spans="1:6" x14ac:dyDescent="0.3">
      <c r="A69" s="6" t="s">
        <v>197</v>
      </c>
      <c r="B69" s="6" t="s">
        <v>198</v>
      </c>
      <c r="C69" t="s">
        <v>85</v>
      </c>
      <c r="D69" t="s">
        <v>86</v>
      </c>
      <c r="E69" s="3">
        <v>67298.24000000002</v>
      </c>
      <c r="F69"/>
    </row>
    <row r="70" spans="1:6" x14ac:dyDescent="0.3">
      <c r="A70" s="6" t="s">
        <v>197</v>
      </c>
      <c r="B70" s="6" t="s">
        <v>198</v>
      </c>
      <c r="C70" t="s">
        <v>37</v>
      </c>
      <c r="D70" t="s">
        <v>38</v>
      </c>
      <c r="E70" s="3">
        <v>65932.95</v>
      </c>
      <c r="F70"/>
    </row>
    <row r="71" spans="1:6" x14ac:dyDescent="0.3">
      <c r="A71" s="6" t="s">
        <v>197</v>
      </c>
      <c r="B71" s="6" t="s">
        <v>198</v>
      </c>
      <c r="C71" t="s">
        <v>66</v>
      </c>
      <c r="D71" t="s">
        <v>67</v>
      </c>
      <c r="E71" s="3">
        <v>65384.630000000048</v>
      </c>
      <c r="F71"/>
    </row>
    <row r="72" spans="1:6" x14ac:dyDescent="0.3">
      <c r="A72" s="6" t="s">
        <v>197</v>
      </c>
      <c r="B72" s="6" t="s">
        <v>198</v>
      </c>
      <c r="C72" t="s">
        <v>87</v>
      </c>
      <c r="D72" t="s">
        <v>88</v>
      </c>
      <c r="E72" s="3">
        <v>61717.619999999995</v>
      </c>
      <c r="F72"/>
    </row>
    <row r="73" spans="1:6" x14ac:dyDescent="0.3">
      <c r="A73" s="6" t="s">
        <v>197</v>
      </c>
      <c r="B73" s="6" t="s">
        <v>198</v>
      </c>
      <c r="C73" t="s">
        <v>89</v>
      </c>
      <c r="D73" t="s">
        <v>90</v>
      </c>
      <c r="E73" s="3">
        <v>59680.349999999991</v>
      </c>
      <c r="F73"/>
    </row>
    <row r="74" spans="1:6" x14ac:dyDescent="0.3">
      <c r="A74" s="6" t="s">
        <v>197</v>
      </c>
      <c r="B74" s="6" t="s">
        <v>198</v>
      </c>
      <c r="C74" t="s">
        <v>91</v>
      </c>
      <c r="D74" t="s">
        <v>92</v>
      </c>
      <c r="E74" s="3">
        <v>58248.429999999993</v>
      </c>
      <c r="F74"/>
    </row>
    <row r="75" spans="1:6" x14ac:dyDescent="0.3">
      <c r="A75" s="6" t="s">
        <v>197</v>
      </c>
      <c r="B75" s="6" t="s">
        <v>198</v>
      </c>
      <c r="C75" t="s">
        <v>33</v>
      </c>
      <c r="D75" t="s">
        <v>34</v>
      </c>
      <c r="E75" s="3">
        <v>50515.520000000004</v>
      </c>
      <c r="F75"/>
    </row>
    <row r="76" spans="1:6" ht="15" thickBot="1" x14ac:dyDescent="0.35">
      <c r="A76" s="7" t="s">
        <v>43</v>
      </c>
      <c r="B76" s="7"/>
      <c r="C76" s="7"/>
      <c r="D76" s="7"/>
      <c r="E76" s="8">
        <f t="shared" ref="E76" si="0">SUM(E56:E75)</f>
        <v>2702696.47</v>
      </c>
      <c r="F76"/>
    </row>
    <row r="77" spans="1:6" ht="15" thickTop="1" x14ac:dyDescent="0.3">
      <c r="F77"/>
    </row>
    <row r="78" spans="1:6" x14ac:dyDescent="0.3">
      <c r="F78"/>
    </row>
    <row r="79" spans="1:6" x14ac:dyDescent="0.3">
      <c r="A79" s="4" t="s">
        <v>192</v>
      </c>
      <c r="B79" s="4" t="s">
        <v>194</v>
      </c>
      <c r="C79" s="4" t="s">
        <v>200</v>
      </c>
      <c r="D79" s="4" t="s">
        <v>201</v>
      </c>
      <c r="E79" s="5" t="s">
        <v>0</v>
      </c>
      <c r="F79"/>
    </row>
    <row r="80" spans="1:6" x14ac:dyDescent="0.3">
      <c r="A80" s="6" t="s">
        <v>197</v>
      </c>
      <c r="B80" s="6" t="s">
        <v>191</v>
      </c>
      <c r="C80" t="s">
        <v>25</v>
      </c>
      <c r="D80" t="s">
        <v>26</v>
      </c>
      <c r="E80" s="3">
        <v>564270.98</v>
      </c>
      <c r="F80"/>
    </row>
    <row r="81" spans="1:6" x14ac:dyDescent="0.3">
      <c r="A81" s="6" t="s">
        <v>197</v>
      </c>
      <c r="B81" s="6" t="s">
        <v>191</v>
      </c>
      <c r="C81" t="s">
        <v>7</v>
      </c>
      <c r="D81" t="s">
        <v>8</v>
      </c>
      <c r="E81" s="3">
        <v>376033.87999999977</v>
      </c>
      <c r="F81"/>
    </row>
    <row r="82" spans="1:6" x14ac:dyDescent="0.3">
      <c r="A82" s="6" t="s">
        <v>197</v>
      </c>
      <c r="B82" s="6" t="s">
        <v>191</v>
      </c>
      <c r="C82" t="s">
        <v>21</v>
      </c>
      <c r="D82" t="s">
        <v>22</v>
      </c>
      <c r="E82" s="3">
        <v>346044.04</v>
      </c>
      <c r="F82"/>
    </row>
    <row r="83" spans="1:6" x14ac:dyDescent="0.3">
      <c r="A83" s="6" t="s">
        <v>197</v>
      </c>
      <c r="B83" s="6" t="s">
        <v>191</v>
      </c>
      <c r="C83" t="s">
        <v>9</v>
      </c>
      <c r="D83" t="s">
        <v>10</v>
      </c>
      <c r="E83" s="3">
        <v>269993.27999999985</v>
      </c>
      <c r="F83"/>
    </row>
    <row r="84" spans="1:6" x14ac:dyDescent="0.3">
      <c r="A84" s="6" t="s">
        <v>197</v>
      </c>
      <c r="B84" s="6" t="s">
        <v>191</v>
      </c>
      <c r="C84" t="s">
        <v>64</v>
      </c>
      <c r="D84" t="s">
        <v>65</v>
      </c>
      <c r="E84" s="3">
        <v>253693.61000000002</v>
      </c>
      <c r="F84"/>
    </row>
    <row r="85" spans="1:6" x14ac:dyDescent="0.3">
      <c r="A85" s="6" t="s">
        <v>197</v>
      </c>
      <c r="B85" s="6" t="s">
        <v>191</v>
      </c>
      <c r="C85" t="s">
        <v>44</v>
      </c>
      <c r="D85" t="s">
        <v>45</v>
      </c>
      <c r="E85" s="3">
        <v>238735.52</v>
      </c>
      <c r="F85"/>
    </row>
    <row r="86" spans="1:6" x14ac:dyDescent="0.3">
      <c r="A86" s="6" t="s">
        <v>197</v>
      </c>
      <c r="B86" s="6" t="s">
        <v>191</v>
      </c>
      <c r="C86" t="s">
        <v>60</v>
      </c>
      <c r="D86" t="s">
        <v>61</v>
      </c>
      <c r="E86" s="3">
        <v>238003.66999999998</v>
      </c>
      <c r="F86"/>
    </row>
    <row r="87" spans="1:6" x14ac:dyDescent="0.3">
      <c r="A87" s="6" t="s">
        <v>197</v>
      </c>
      <c r="B87" s="6" t="s">
        <v>191</v>
      </c>
      <c r="C87" t="s">
        <v>19</v>
      </c>
      <c r="D87" t="s">
        <v>20</v>
      </c>
      <c r="E87" s="3">
        <v>205222.67999999961</v>
      </c>
      <c r="F87"/>
    </row>
    <row r="88" spans="1:6" x14ac:dyDescent="0.3">
      <c r="A88" s="6" t="s">
        <v>197</v>
      </c>
      <c r="B88" s="6" t="s">
        <v>191</v>
      </c>
      <c r="C88" t="s">
        <v>93</v>
      </c>
      <c r="D88" t="s">
        <v>94</v>
      </c>
      <c r="E88" s="3">
        <v>205061.17999999996</v>
      </c>
      <c r="F88"/>
    </row>
    <row r="89" spans="1:6" x14ac:dyDescent="0.3">
      <c r="A89" s="6" t="s">
        <v>197</v>
      </c>
      <c r="B89" s="6" t="s">
        <v>191</v>
      </c>
      <c r="C89" t="s">
        <v>95</v>
      </c>
      <c r="D89" t="s">
        <v>96</v>
      </c>
      <c r="E89" s="3">
        <v>198615.26</v>
      </c>
      <c r="F89"/>
    </row>
    <row r="90" spans="1:6" x14ac:dyDescent="0.3">
      <c r="A90" s="6" t="s">
        <v>197</v>
      </c>
      <c r="B90" s="6" t="s">
        <v>191</v>
      </c>
      <c r="C90" t="s">
        <v>97</v>
      </c>
      <c r="D90" t="s">
        <v>98</v>
      </c>
      <c r="E90" s="3">
        <v>189586.16999999995</v>
      </c>
      <c r="F90"/>
    </row>
    <row r="91" spans="1:6" x14ac:dyDescent="0.3">
      <c r="A91" s="6" t="s">
        <v>197</v>
      </c>
      <c r="B91" s="6" t="s">
        <v>191</v>
      </c>
      <c r="C91" t="s">
        <v>99</v>
      </c>
      <c r="D91" t="s">
        <v>100</v>
      </c>
      <c r="E91" s="3">
        <v>186949.2</v>
      </c>
      <c r="F91"/>
    </row>
    <row r="92" spans="1:6" x14ac:dyDescent="0.3">
      <c r="A92" s="6" t="s">
        <v>197</v>
      </c>
      <c r="B92" s="6" t="s">
        <v>191</v>
      </c>
      <c r="C92" t="s">
        <v>17</v>
      </c>
      <c r="D92" t="s">
        <v>18</v>
      </c>
      <c r="E92" s="3">
        <v>168992.17000000027</v>
      </c>
      <c r="F92"/>
    </row>
    <row r="93" spans="1:6" x14ac:dyDescent="0.3">
      <c r="A93" s="6" t="s">
        <v>197</v>
      </c>
      <c r="B93" s="6" t="s">
        <v>191</v>
      </c>
      <c r="C93" t="s">
        <v>58</v>
      </c>
      <c r="D93" t="s">
        <v>59</v>
      </c>
      <c r="E93" s="3">
        <v>166840.25</v>
      </c>
      <c r="F93"/>
    </row>
    <row r="94" spans="1:6" x14ac:dyDescent="0.3">
      <c r="A94" s="6" t="s">
        <v>197</v>
      </c>
      <c r="B94" s="6" t="s">
        <v>191</v>
      </c>
      <c r="C94" t="s">
        <v>101</v>
      </c>
      <c r="D94" t="s">
        <v>102</v>
      </c>
      <c r="E94" s="3">
        <v>148489.76000000004</v>
      </c>
      <c r="F94"/>
    </row>
    <row r="95" spans="1:6" x14ac:dyDescent="0.3">
      <c r="A95" s="6" t="s">
        <v>197</v>
      </c>
      <c r="B95" s="6" t="s">
        <v>191</v>
      </c>
      <c r="C95" t="s">
        <v>103</v>
      </c>
      <c r="D95" t="s">
        <v>104</v>
      </c>
      <c r="E95" s="3">
        <v>143558.78999999998</v>
      </c>
      <c r="F95"/>
    </row>
    <row r="96" spans="1:6" x14ac:dyDescent="0.3">
      <c r="A96" s="6" t="s">
        <v>197</v>
      </c>
      <c r="B96" s="6" t="s">
        <v>191</v>
      </c>
      <c r="C96" t="s">
        <v>105</v>
      </c>
      <c r="D96" t="s">
        <v>106</v>
      </c>
      <c r="E96" s="3">
        <v>141895.81999999998</v>
      </c>
      <c r="F96"/>
    </row>
    <row r="97" spans="1:6" x14ac:dyDescent="0.3">
      <c r="A97" s="6" t="s">
        <v>197</v>
      </c>
      <c r="B97" s="6" t="s">
        <v>191</v>
      </c>
      <c r="C97" t="s">
        <v>107</v>
      </c>
      <c r="D97" t="s">
        <v>108</v>
      </c>
      <c r="E97" s="3">
        <v>139460.71</v>
      </c>
      <c r="F97"/>
    </row>
    <row r="98" spans="1:6" x14ac:dyDescent="0.3">
      <c r="A98" s="6" t="s">
        <v>197</v>
      </c>
      <c r="B98" s="6" t="s">
        <v>191</v>
      </c>
      <c r="C98" t="s">
        <v>109</v>
      </c>
      <c r="D98" t="s">
        <v>110</v>
      </c>
      <c r="E98" s="3">
        <v>133161.99</v>
      </c>
      <c r="F98"/>
    </row>
    <row r="99" spans="1:6" x14ac:dyDescent="0.3">
      <c r="A99" s="6" t="s">
        <v>197</v>
      </c>
      <c r="B99" s="6" t="s">
        <v>191</v>
      </c>
      <c r="C99" t="s">
        <v>111</v>
      </c>
      <c r="D99" t="s">
        <v>112</v>
      </c>
      <c r="E99" s="3">
        <v>126808.29000000011</v>
      </c>
      <c r="F99"/>
    </row>
    <row r="100" spans="1:6" ht="15" thickBot="1" x14ac:dyDescent="0.35">
      <c r="A100" s="7" t="s">
        <v>43</v>
      </c>
      <c r="B100" s="7"/>
      <c r="C100" s="7"/>
      <c r="D100" s="7"/>
      <c r="E100" s="8">
        <f>SUM(E80:E99)</f>
        <v>4441417.25</v>
      </c>
      <c r="F100"/>
    </row>
    <row r="101" spans="1:6" ht="15" thickTop="1" x14ac:dyDescent="0.3">
      <c r="F101"/>
    </row>
    <row r="102" spans="1:6" x14ac:dyDescent="0.3">
      <c r="F102"/>
    </row>
    <row r="103" spans="1:6" x14ac:dyDescent="0.3">
      <c r="F103"/>
    </row>
    <row r="104" spans="1:6" x14ac:dyDescent="0.3">
      <c r="A104" s="4" t="s">
        <v>192</v>
      </c>
      <c r="B104" s="4" t="s">
        <v>194</v>
      </c>
      <c r="C104" s="4" t="s">
        <v>200</v>
      </c>
      <c r="D104" s="4" t="s">
        <v>201</v>
      </c>
      <c r="E104" s="5" t="s">
        <v>0</v>
      </c>
      <c r="F104"/>
    </row>
    <row r="105" spans="1:6" x14ac:dyDescent="0.3">
      <c r="A105" s="6" t="s">
        <v>196</v>
      </c>
      <c r="B105" s="6" t="s">
        <v>114</v>
      </c>
      <c r="C105" t="s">
        <v>115</v>
      </c>
      <c r="D105" t="s">
        <v>116</v>
      </c>
      <c r="E105" s="3">
        <v>707950.78999999992</v>
      </c>
      <c r="F105"/>
    </row>
    <row r="106" spans="1:6" x14ac:dyDescent="0.3">
      <c r="A106" s="6" t="s">
        <v>196</v>
      </c>
      <c r="B106" s="6" t="s">
        <v>114</v>
      </c>
      <c r="C106" t="s">
        <v>5</v>
      </c>
      <c r="D106" t="s">
        <v>6</v>
      </c>
      <c r="E106" s="3">
        <v>507792.67000000068</v>
      </c>
      <c r="F106"/>
    </row>
    <row r="107" spans="1:6" x14ac:dyDescent="0.3">
      <c r="A107" s="6" t="s">
        <v>196</v>
      </c>
      <c r="B107" s="6" t="s">
        <v>114</v>
      </c>
      <c r="C107" t="s">
        <v>7</v>
      </c>
      <c r="D107" t="s">
        <v>8</v>
      </c>
      <c r="E107" s="3">
        <v>368877.58999999997</v>
      </c>
      <c r="F107"/>
    </row>
    <row r="108" spans="1:6" x14ac:dyDescent="0.3">
      <c r="A108" s="6" t="s">
        <v>196</v>
      </c>
      <c r="B108" s="6" t="s">
        <v>114</v>
      </c>
      <c r="C108" t="s">
        <v>21</v>
      </c>
      <c r="D108" t="s">
        <v>22</v>
      </c>
      <c r="E108" s="3">
        <v>338104.3499999998</v>
      </c>
      <c r="F108"/>
    </row>
    <row r="109" spans="1:6" x14ac:dyDescent="0.3">
      <c r="A109" s="6" t="s">
        <v>196</v>
      </c>
      <c r="B109" s="6" t="s">
        <v>114</v>
      </c>
      <c r="C109" t="s">
        <v>25</v>
      </c>
      <c r="D109" t="s">
        <v>26</v>
      </c>
      <c r="E109" s="3">
        <v>281103.59000000008</v>
      </c>
      <c r="F109"/>
    </row>
    <row r="110" spans="1:6" x14ac:dyDescent="0.3">
      <c r="A110" s="6" t="s">
        <v>196</v>
      </c>
      <c r="B110" s="6" t="s">
        <v>114</v>
      </c>
      <c r="C110" t="s">
        <v>9</v>
      </c>
      <c r="D110" t="s">
        <v>10</v>
      </c>
      <c r="E110" s="3">
        <v>266085.28000000003</v>
      </c>
      <c r="F110"/>
    </row>
    <row r="111" spans="1:6" x14ac:dyDescent="0.3">
      <c r="A111" s="6" t="s">
        <v>196</v>
      </c>
      <c r="B111" s="6" t="s">
        <v>114</v>
      </c>
      <c r="C111" t="s">
        <v>17</v>
      </c>
      <c r="D111" t="s">
        <v>18</v>
      </c>
      <c r="E111" s="3">
        <v>254087.69999999995</v>
      </c>
      <c r="F111"/>
    </row>
    <row r="112" spans="1:6" x14ac:dyDescent="0.3">
      <c r="A112" s="6" t="s">
        <v>196</v>
      </c>
      <c r="B112" s="6" t="s">
        <v>114</v>
      </c>
      <c r="C112" t="s">
        <v>19</v>
      </c>
      <c r="D112" t="s">
        <v>20</v>
      </c>
      <c r="E112" s="3">
        <v>218495.26999999987</v>
      </c>
      <c r="F112"/>
    </row>
    <row r="113" spans="1:6" x14ac:dyDescent="0.3">
      <c r="A113" s="6" t="s">
        <v>196</v>
      </c>
      <c r="B113" s="6" t="s">
        <v>114</v>
      </c>
      <c r="C113" t="s">
        <v>44</v>
      </c>
      <c r="D113" t="s">
        <v>45</v>
      </c>
      <c r="E113" s="3">
        <v>200983.91999999998</v>
      </c>
      <c r="F113"/>
    </row>
    <row r="114" spans="1:6" x14ac:dyDescent="0.3">
      <c r="A114" s="6" t="s">
        <v>196</v>
      </c>
      <c r="B114" s="6" t="s">
        <v>114</v>
      </c>
      <c r="C114" t="s">
        <v>117</v>
      </c>
      <c r="D114" t="s">
        <v>118</v>
      </c>
      <c r="E114" s="3">
        <v>189229.92999999996</v>
      </c>
      <c r="F114"/>
    </row>
    <row r="115" spans="1:6" x14ac:dyDescent="0.3">
      <c r="A115" s="6" t="s">
        <v>196</v>
      </c>
      <c r="B115" s="6" t="s">
        <v>114</v>
      </c>
      <c r="C115" t="s">
        <v>58</v>
      </c>
      <c r="D115" t="s">
        <v>59</v>
      </c>
      <c r="E115" s="3">
        <v>160580.70999999996</v>
      </c>
      <c r="F115"/>
    </row>
    <row r="116" spans="1:6" x14ac:dyDescent="0.3">
      <c r="A116" s="6" t="s">
        <v>196</v>
      </c>
      <c r="B116" s="6" t="s">
        <v>114</v>
      </c>
      <c r="C116" t="s">
        <v>84</v>
      </c>
      <c r="D116" t="s">
        <v>193</v>
      </c>
      <c r="E116" s="3">
        <v>156214.87</v>
      </c>
      <c r="F116"/>
    </row>
    <row r="117" spans="1:6" x14ac:dyDescent="0.3">
      <c r="A117" s="6" t="s">
        <v>196</v>
      </c>
      <c r="B117" s="6" t="s">
        <v>114</v>
      </c>
      <c r="C117" t="s">
        <v>119</v>
      </c>
      <c r="D117" t="s">
        <v>120</v>
      </c>
      <c r="E117" s="3">
        <v>149855.66</v>
      </c>
      <c r="F117"/>
    </row>
    <row r="118" spans="1:6" x14ac:dyDescent="0.3">
      <c r="A118" s="6" t="s">
        <v>196</v>
      </c>
      <c r="B118" s="6" t="s">
        <v>114</v>
      </c>
      <c r="C118" t="s">
        <v>11</v>
      </c>
      <c r="D118" t="s">
        <v>12</v>
      </c>
      <c r="E118" s="3">
        <v>141802.64000000001</v>
      </c>
      <c r="F118"/>
    </row>
    <row r="119" spans="1:6" x14ac:dyDescent="0.3">
      <c r="A119" s="6" t="s">
        <v>196</v>
      </c>
      <c r="B119" s="6" t="s">
        <v>114</v>
      </c>
      <c r="C119" t="s">
        <v>23</v>
      </c>
      <c r="D119" t="s">
        <v>24</v>
      </c>
      <c r="E119" s="3">
        <v>137802.0100000001</v>
      </c>
      <c r="F119"/>
    </row>
    <row r="120" spans="1:6" x14ac:dyDescent="0.3">
      <c r="A120" s="6" t="s">
        <v>196</v>
      </c>
      <c r="B120" s="6" t="s">
        <v>114</v>
      </c>
      <c r="C120" t="s">
        <v>27</v>
      </c>
      <c r="D120" t="s">
        <v>28</v>
      </c>
      <c r="E120" s="3">
        <v>137095.0600000002</v>
      </c>
      <c r="F120"/>
    </row>
    <row r="121" spans="1:6" x14ac:dyDescent="0.3">
      <c r="A121" s="6" t="s">
        <v>196</v>
      </c>
      <c r="B121" s="6" t="s">
        <v>114</v>
      </c>
      <c r="C121" t="s">
        <v>74</v>
      </c>
      <c r="D121" t="s">
        <v>75</v>
      </c>
      <c r="E121" s="3">
        <v>135349.49</v>
      </c>
      <c r="F121"/>
    </row>
    <row r="122" spans="1:6" x14ac:dyDescent="0.3">
      <c r="A122" s="6" t="s">
        <v>196</v>
      </c>
      <c r="B122" s="6" t="s">
        <v>114</v>
      </c>
      <c r="C122" t="s">
        <v>121</v>
      </c>
      <c r="D122" t="s">
        <v>122</v>
      </c>
      <c r="E122" s="3">
        <v>122613.13</v>
      </c>
      <c r="F122"/>
    </row>
    <row r="123" spans="1:6" x14ac:dyDescent="0.3">
      <c r="A123" s="6" t="s">
        <v>196</v>
      </c>
      <c r="B123" s="6" t="s">
        <v>114</v>
      </c>
      <c r="C123" t="s">
        <v>66</v>
      </c>
      <c r="D123" t="s">
        <v>67</v>
      </c>
      <c r="E123" s="3">
        <v>118918.40000000015</v>
      </c>
      <c r="F123"/>
    </row>
    <row r="124" spans="1:6" x14ac:dyDescent="0.3">
      <c r="A124" s="6" t="s">
        <v>196</v>
      </c>
      <c r="B124" s="6" t="s">
        <v>114</v>
      </c>
      <c r="C124" t="s">
        <v>85</v>
      </c>
      <c r="D124" t="s">
        <v>86</v>
      </c>
      <c r="E124" s="3">
        <v>117389.01000000007</v>
      </c>
      <c r="F124"/>
    </row>
    <row r="125" spans="1:6" ht="15" thickBot="1" x14ac:dyDescent="0.35">
      <c r="A125" s="7" t="s">
        <v>43</v>
      </c>
      <c r="B125" s="7"/>
      <c r="C125" s="7"/>
      <c r="D125" s="7"/>
      <c r="E125" s="8">
        <f t="shared" ref="E125" si="1">SUM(E105:E124)</f>
        <v>4710332.0700000022</v>
      </c>
      <c r="F125"/>
    </row>
    <row r="126" spans="1:6" ht="15" thickTop="1" x14ac:dyDescent="0.3">
      <c r="F126"/>
    </row>
    <row r="127" spans="1:6" x14ac:dyDescent="0.3">
      <c r="F127"/>
    </row>
    <row r="128" spans="1:6" x14ac:dyDescent="0.3">
      <c r="F128"/>
    </row>
    <row r="129" spans="1:6" x14ac:dyDescent="0.3">
      <c r="A129" s="4" t="s">
        <v>192</v>
      </c>
      <c r="B129" s="4" t="s">
        <v>194</v>
      </c>
      <c r="C129" s="4" t="s">
        <v>200</v>
      </c>
      <c r="D129" s="4" t="s">
        <v>201</v>
      </c>
      <c r="E129" s="5" t="s">
        <v>0</v>
      </c>
      <c r="F129"/>
    </row>
    <row r="130" spans="1:6" x14ac:dyDescent="0.3">
      <c r="A130" s="6" t="s">
        <v>196</v>
      </c>
      <c r="B130" s="6" t="s">
        <v>190</v>
      </c>
      <c r="C130" t="s">
        <v>7</v>
      </c>
      <c r="D130" t="s">
        <v>8</v>
      </c>
      <c r="E130" s="3">
        <v>634772.3600000001</v>
      </c>
      <c r="F130"/>
    </row>
    <row r="131" spans="1:6" x14ac:dyDescent="0.3">
      <c r="A131" s="6" t="s">
        <v>196</v>
      </c>
      <c r="B131" s="6" t="s">
        <v>190</v>
      </c>
      <c r="C131" t="s">
        <v>64</v>
      </c>
      <c r="D131" t="s">
        <v>65</v>
      </c>
      <c r="E131" s="3">
        <v>593249.40000000026</v>
      </c>
      <c r="F131"/>
    </row>
    <row r="132" spans="1:6" x14ac:dyDescent="0.3">
      <c r="A132" s="6" t="s">
        <v>196</v>
      </c>
      <c r="B132" s="6" t="s">
        <v>190</v>
      </c>
      <c r="C132" t="s">
        <v>44</v>
      </c>
      <c r="D132" t="s">
        <v>45</v>
      </c>
      <c r="E132" s="3">
        <v>458438.97</v>
      </c>
      <c r="F132"/>
    </row>
    <row r="133" spans="1:6" x14ac:dyDescent="0.3">
      <c r="A133" s="6" t="s">
        <v>196</v>
      </c>
      <c r="B133" s="6" t="s">
        <v>190</v>
      </c>
      <c r="C133" t="s">
        <v>123</v>
      </c>
      <c r="D133" t="s">
        <v>124</v>
      </c>
      <c r="E133" s="3">
        <v>428500.59</v>
      </c>
      <c r="F133"/>
    </row>
    <row r="134" spans="1:6" x14ac:dyDescent="0.3">
      <c r="A134" s="6" t="s">
        <v>196</v>
      </c>
      <c r="B134" s="6" t="s">
        <v>190</v>
      </c>
      <c r="C134" t="s">
        <v>9</v>
      </c>
      <c r="D134" t="s">
        <v>10</v>
      </c>
      <c r="E134" s="3">
        <v>366142.14999999962</v>
      </c>
      <c r="F134"/>
    </row>
    <row r="135" spans="1:6" x14ac:dyDescent="0.3">
      <c r="A135" s="6" t="s">
        <v>196</v>
      </c>
      <c r="B135" s="6" t="s">
        <v>190</v>
      </c>
      <c r="C135" t="s">
        <v>125</v>
      </c>
      <c r="D135" t="s">
        <v>126</v>
      </c>
      <c r="E135" s="3">
        <v>362767.04000000004</v>
      </c>
      <c r="F135"/>
    </row>
    <row r="136" spans="1:6" x14ac:dyDescent="0.3">
      <c r="A136" s="6" t="s">
        <v>196</v>
      </c>
      <c r="B136" s="6" t="s">
        <v>190</v>
      </c>
      <c r="C136" t="s">
        <v>11</v>
      </c>
      <c r="D136" t="s">
        <v>12</v>
      </c>
      <c r="E136" s="3">
        <v>341905.87</v>
      </c>
      <c r="F136"/>
    </row>
    <row r="137" spans="1:6" x14ac:dyDescent="0.3">
      <c r="A137" s="6" t="s">
        <v>196</v>
      </c>
      <c r="B137" s="6" t="s">
        <v>190</v>
      </c>
      <c r="C137" t="s">
        <v>127</v>
      </c>
      <c r="D137" t="s">
        <v>128</v>
      </c>
      <c r="E137" s="3">
        <v>332274.26</v>
      </c>
      <c r="F137"/>
    </row>
    <row r="138" spans="1:6" x14ac:dyDescent="0.3">
      <c r="A138" s="6" t="s">
        <v>196</v>
      </c>
      <c r="B138" s="6" t="s">
        <v>190</v>
      </c>
      <c r="C138" t="s">
        <v>25</v>
      </c>
      <c r="D138" t="s">
        <v>26</v>
      </c>
      <c r="E138" s="3">
        <v>316904.47999999981</v>
      </c>
      <c r="F138"/>
    </row>
    <row r="139" spans="1:6" x14ac:dyDescent="0.3">
      <c r="A139" s="6" t="s">
        <v>196</v>
      </c>
      <c r="B139" s="6" t="s">
        <v>190</v>
      </c>
      <c r="C139" t="s">
        <v>101</v>
      </c>
      <c r="D139" t="s">
        <v>102</v>
      </c>
      <c r="E139" s="3">
        <v>299610.2100000002</v>
      </c>
      <c r="F139"/>
    </row>
    <row r="140" spans="1:6" x14ac:dyDescent="0.3">
      <c r="A140" s="6" t="s">
        <v>196</v>
      </c>
      <c r="B140" s="6" t="s">
        <v>190</v>
      </c>
      <c r="C140" t="s">
        <v>19</v>
      </c>
      <c r="D140" t="s">
        <v>20</v>
      </c>
      <c r="E140" s="3">
        <v>289111.95000000013</v>
      </c>
      <c r="F140"/>
    </row>
    <row r="141" spans="1:6" x14ac:dyDescent="0.3">
      <c r="A141" s="6" t="s">
        <v>196</v>
      </c>
      <c r="B141" s="6" t="s">
        <v>190</v>
      </c>
      <c r="C141" t="s">
        <v>68</v>
      </c>
      <c r="D141" t="s">
        <v>69</v>
      </c>
      <c r="E141" s="3">
        <v>281784.31000000011</v>
      </c>
      <c r="F141"/>
    </row>
    <row r="142" spans="1:6" x14ac:dyDescent="0.3">
      <c r="A142" s="6" t="s">
        <v>196</v>
      </c>
      <c r="B142" s="6" t="s">
        <v>190</v>
      </c>
      <c r="C142" t="s">
        <v>111</v>
      </c>
      <c r="D142" t="s">
        <v>112</v>
      </c>
      <c r="E142" s="3">
        <v>263348.7200000002</v>
      </c>
      <c r="F142"/>
    </row>
    <row r="143" spans="1:6" x14ac:dyDescent="0.3">
      <c r="A143" s="6" t="s">
        <v>196</v>
      </c>
      <c r="B143" s="6" t="s">
        <v>190</v>
      </c>
      <c r="C143" t="s">
        <v>17</v>
      </c>
      <c r="D143" t="s">
        <v>18</v>
      </c>
      <c r="E143" s="3">
        <v>253487.46000000031</v>
      </c>
      <c r="F143"/>
    </row>
    <row r="144" spans="1:6" x14ac:dyDescent="0.3">
      <c r="A144" s="6" t="s">
        <v>196</v>
      </c>
      <c r="B144" s="6" t="s">
        <v>190</v>
      </c>
      <c r="C144" t="s">
        <v>56</v>
      </c>
      <c r="D144" t="s">
        <v>57</v>
      </c>
      <c r="E144" s="3">
        <v>246072.63000000006</v>
      </c>
      <c r="F144"/>
    </row>
    <row r="145" spans="1:6" x14ac:dyDescent="0.3">
      <c r="A145" s="6" t="s">
        <v>196</v>
      </c>
      <c r="B145" s="6" t="s">
        <v>190</v>
      </c>
      <c r="C145" t="s">
        <v>66</v>
      </c>
      <c r="D145" t="s">
        <v>67</v>
      </c>
      <c r="E145" s="3">
        <v>207063.41000000038</v>
      </c>
      <c r="F145"/>
    </row>
    <row r="146" spans="1:6" x14ac:dyDescent="0.3">
      <c r="A146" s="6" t="s">
        <v>196</v>
      </c>
      <c r="B146" s="6" t="s">
        <v>190</v>
      </c>
      <c r="C146" t="s">
        <v>129</v>
      </c>
      <c r="D146" t="s">
        <v>130</v>
      </c>
      <c r="E146" s="3">
        <v>201535.52</v>
      </c>
      <c r="F146"/>
    </row>
    <row r="147" spans="1:6" x14ac:dyDescent="0.3">
      <c r="A147" s="6" t="s">
        <v>196</v>
      </c>
      <c r="B147" s="6" t="s">
        <v>190</v>
      </c>
      <c r="C147" t="s">
        <v>131</v>
      </c>
      <c r="D147" t="s">
        <v>132</v>
      </c>
      <c r="E147" s="3">
        <v>194185.56</v>
      </c>
      <c r="F147"/>
    </row>
    <row r="148" spans="1:6" x14ac:dyDescent="0.3">
      <c r="A148" s="6" t="s">
        <v>196</v>
      </c>
      <c r="B148" s="6" t="s">
        <v>190</v>
      </c>
      <c r="C148" t="s">
        <v>133</v>
      </c>
      <c r="D148" t="s">
        <v>134</v>
      </c>
      <c r="E148" s="3">
        <v>190805.53000000009</v>
      </c>
      <c r="F148"/>
    </row>
    <row r="149" spans="1:6" x14ac:dyDescent="0.3">
      <c r="A149" s="6" t="s">
        <v>196</v>
      </c>
      <c r="B149" s="6" t="s">
        <v>190</v>
      </c>
      <c r="C149" t="s">
        <v>46</v>
      </c>
      <c r="D149" t="s">
        <v>47</v>
      </c>
      <c r="E149" s="3">
        <v>188546.84999999995</v>
      </c>
      <c r="F149"/>
    </row>
    <row r="150" spans="1:6" ht="15" thickBot="1" x14ac:dyDescent="0.35">
      <c r="A150" s="7" t="s">
        <v>43</v>
      </c>
      <c r="B150" s="7"/>
      <c r="C150" s="7"/>
      <c r="D150" s="7"/>
      <c r="E150" s="8">
        <f t="shared" ref="E150" si="2">SUM(E130:E149)</f>
        <v>6450507.2699999996</v>
      </c>
      <c r="F150"/>
    </row>
    <row r="151" spans="1:6" ht="15" thickTop="1" x14ac:dyDescent="0.3"/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CF60-2943-4070-B801-04AC2D369123}">
  <dimension ref="A1:E151"/>
  <sheetViews>
    <sheetView workbookViewId="0"/>
  </sheetViews>
  <sheetFormatPr defaultRowHeight="14.4" x14ac:dyDescent="0.3"/>
  <cols>
    <col min="1" max="1" width="12.88671875" customWidth="1"/>
    <col min="2" max="2" width="31.33203125" customWidth="1"/>
    <col min="4" max="4" width="57.44140625" bestFit="1" customWidth="1"/>
    <col min="5" max="5" width="12.6640625" bestFit="1" customWidth="1"/>
  </cols>
  <sheetData>
    <row r="1" spans="1:5" x14ac:dyDescent="0.3">
      <c r="A1" s="1" t="s">
        <v>199</v>
      </c>
      <c r="E1" s="3"/>
    </row>
    <row r="2" spans="1:5" x14ac:dyDescent="0.3">
      <c r="A2" s="1" t="s">
        <v>195</v>
      </c>
      <c r="E2" s="3"/>
    </row>
    <row r="3" spans="1:5" x14ac:dyDescent="0.3">
      <c r="A3" s="1" t="s">
        <v>188</v>
      </c>
      <c r="E3" s="3"/>
    </row>
    <row r="4" spans="1:5" x14ac:dyDescent="0.3">
      <c r="E4" s="3"/>
    </row>
    <row r="5" spans="1:5" x14ac:dyDescent="0.3">
      <c r="E5" s="3"/>
    </row>
    <row r="6" spans="1:5" x14ac:dyDescent="0.3">
      <c r="A6" s="4" t="s">
        <v>192</v>
      </c>
      <c r="B6" s="4" t="s">
        <v>194</v>
      </c>
      <c r="C6" s="4" t="s">
        <v>200</v>
      </c>
      <c r="D6" s="4" t="s">
        <v>201</v>
      </c>
      <c r="E6" s="9" t="s">
        <v>0</v>
      </c>
    </row>
    <row r="7" spans="1:5" x14ac:dyDescent="0.3">
      <c r="A7" s="6" t="s">
        <v>1</v>
      </c>
      <c r="B7" s="6" t="s">
        <v>2</v>
      </c>
      <c r="C7" t="s">
        <v>11</v>
      </c>
      <c r="D7" t="s">
        <v>12</v>
      </c>
      <c r="E7" s="3">
        <v>1863943.3700000017</v>
      </c>
    </row>
    <row r="8" spans="1:5" x14ac:dyDescent="0.3">
      <c r="A8" s="6" t="s">
        <v>1</v>
      </c>
      <c r="B8" s="6" t="s">
        <v>2</v>
      </c>
      <c r="C8" t="s">
        <v>9</v>
      </c>
      <c r="D8" t="s">
        <v>10</v>
      </c>
      <c r="E8" s="3">
        <v>1332059.7900000007</v>
      </c>
    </row>
    <row r="9" spans="1:5" x14ac:dyDescent="0.3">
      <c r="A9" s="6" t="s">
        <v>1</v>
      </c>
      <c r="B9" s="6" t="s">
        <v>2</v>
      </c>
      <c r="C9" t="s">
        <v>7</v>
      </c>
      <c r="D9" t="s">
        <v>8</v>
      </c>
      <c r="E9" s="3">
        <v>1203966.0699999991</v>
      </c>
    </row>
    <row r="10" spans="1:5" x14ac:dyDescent="0.3">
      <c r="A10" s="6" t="s">
        <v>1</v>
      </c>
      <c r="B10" s="6" t="s">
        <v>2</v>
      </c>
      <c r="C10" t="s">
        <v>5</v>
      </c>
      <c r="D10" t="s">
        <v>6</v>
      </c>
      <c r="E10" s="3">
        <v>967590.2700000006</v>
      </c>
    </row>
    <row r="11" spans="1:5" x14ac:dyDescent="0.3">
      <c r="A11" s="6" t="s">
        <v>1</v>
      </c>
      <c r="B11" s="6" t="s">
        <v>2</v>
      </c>
      <c r="C11" t="s">
        <v>44</v>
      </c>
      <c r="D11" t="s">
        <v>45</v>
      </c>
      <c r="E11" s="3">
        <v>943879.18000000075</v>
      </c>
    </row>
    <row r="12" spans="1:5" x14ac:dyDescent="0.3">
      <c r="A12" s="6" t="s">
        <v>1</v>
      </c>
      <c r="B12" s="6" t="s">
        <v>2</v>
      </c>
      <c r="C12" t="s">
        <v>17</v>
      </c>
      <c r="D12" t="s">
        <v>18</v>
      </c>
      <c r="E12" s="3">
        <v>725249.16999999678</v>
      </c>
    </row>
    <row r="13" spans="1:5" x14ac:dyDescent="0.3">
      <c r="A13" s="6" t="s">
        <v>1</v>
      </c>
      <c r="B13" s="6" t="s">
        <v>2</v>
      </c>
      <c r="C13" t="s">
        <v>3</v>
      </c>
      <c r="D13" t="s">
        <v>4</v>
      </c>
      <c r="E13" s="3">
        <v>684551.20999999985</v>
      </c>
    </row>
    <row r="14" spans="1:5" x14ac:dyDescent="0.3">
      <c r="A14" s="6" t="s">
        <v>1</v>
      </c>
      <c r="B14" s="6" t="s">
        <v>2</v>
      </c>
      <c r="C14" t="s">
        <v>135</v>
      </c>
      <c r="D14" t="s">
        <v>136</v>
      </c>
      <c r="E14" s="3">
        <v>678312.91</v>
      </c>
    </row>
    <row r="15" spans="1:5" x14ac:dyDescent="0.3">
      <c r="A15" s="6" t="s">
        <v>1</v>
      </c>
      <c r="B15" s="6" t="s">
        <v>2</v>
      </c>
      <c r="C15" t="s">
        <v>72</v>
      </c>
      <c r="D15" t="s">
        <v>73</v>
      </c>
      <c r="E15" s="3">
        <v>662782.71000000008</v>
      </c>
    </row>
    <row r="16" spans="1:5" x14ac:dyDescent="0.3">
      <c r="A16" s="6" t="s">
        <v>1</v>
      </c>
      <c r="B16" s="6" t="s">
        <v>2</v>
      </c>
      <c r="C16" t="s">
        <v>137</v>
      </c>
      <c r="D16" t="s">
        <v>138</v>
      </c>
      <c r="E16" s="3">
        <v>560321.19999999972</v>
      </c>
    </row>
    <row r="17" spans="1:5" x14ac:dyDescent="0.3">
      <c r="A17" s="6" t="s">
        <v>1</v>
      </c>
      <c r="B17" s="6" t="s">
        <v>2</v>
      </c>
      <c r="C17" t="s">
        <v>139</v>
      </c>
      <c r="D17" t="s">
        <v>140</v>
      </c>
      <c r="E17" s="3">
        <v>551221.94000000006</v>
      </c>
    </row>
    <row r="18" spans="1:5" x14ac:dyDescent="0.3">
      <c r="A18" s="6" t="s">
        <v>1</v>
      </c>
      <c r="B18" s="6" t="s">
        <v>2</v>
      </c>
      <c r="C18" t="s">
        <v>141</v>
      </c>
      <c r="D18" t="s">
        <v>142</v>
      </c>
      <c r="E18" s="3">
        <v>520926.52000000031</v>
      </c>
    </row>
    <row r="19" spans="1:5" x14ac:dyDescent="0.3">
      <c r="A19" s="6" t="s">
        <v>1</v>
      </c>
      <c r="B19" s="6" t="s">
        <v>2</v>
      </c>
      <c r="C19" t="s">
        <v>143</v>
      </c>
      <c r="D19" t="s">
        <v>144</v>
      </c>
      <c r="E19" s="3">
        <v>505163.05000000063</v>
      </c>
    </row>
    <row r="20" spans="1:5" x14ac:dyDescent="0.3">
      <c r="A20" s="6" t="s">
        <v>1</v>
      </c>
      <c r="B20" s="6" t="s">
        <v>2</v>
      </c>
      <c r="C20" t="s">
        <v>25</v>
      </c>
      <c r="D20" t="s">
        <v>26</v>
      </c>
      <c r="E20" s="3">
        <v>499386.04000000015</v>
      </c>
    </row>
    <row r="21" spans="1:5" x14ac:dyDescent="0.3">
      <c r="A21" s="6" t="s">
        <v>1</v>
      </c>
      <c r="B21" s="6" t="s">
        <v>2</v>
      </c>
      <c r="C21" t="s">
        <v>19</v>
      </c>
      <c r="D21" t="s">
        <v>20</v>
      </c>
      <c r="E21" s="3">
        <v>494504.12999999948</v>
      </c>
    </row>
    <row r="22" spans="1:5" x14ac:dyDescent="0.3">
      <c r="A22" s="6" t="s">
        <v>1</v>
      </c>
      <c r="B22" s="6" t="s">
        <v>2</v>
      </c>
      <c r="C22" t="s">
        <v>46</v>
      </c>
      <c r="D22" t="s">
        <v>47</v>
      </c>
      <c r="E22" s="3">
        <v>480485.85</v>
      </c>
    </row>
    <row r="23" spans="1:5" x14ac:dyDescent="0.3">
      <c r="A23" s="6" t="s">
        <v>1</v>
      </c>
      <c r="B23" s="6" t="s">
        <v>2</v>
      </c>
      <c r="C23" t="s">
        <v>27</v>
      </c>
      <c r="D23" t="s">
        <v>28</v>
      </c>
      <c r="E23" s="3">
        <v>447613.79000000027</v>
      </c>
    </row>
    <row r="24" spans="1:5" x14ac:dyDescent="0.3">
      <c r="A24" s="6" t="s">
        <v>1</v>
      </c>
      <c r="B24" s="6" t="s">
        <v>2</v>
      </c>
      <c r="C24" t="s">
        <v>21</v>
      </c>
      <c r="D24" t="s">
        <v>22</v>
      </c>
      <c r="E24" s="3">
        <v>441553.93</v>
      </c>
    </row>
    <row r="25" spans="1:5" x14ac:dyDescent="0.3">
      <c r="A25" s="6" t="s">
        <v>1</v>
      </c>
      <c r="B25" s="6" t="s">
        <v>2</v>
      </c>
      <c r="C25" t="s">
        <v>64</v>
      </c>
      <c r="D25" t="s">
        <v>65</v>
      </c>
      <c r="E25" s="3">
        <v>441022.89999999991</v>
      </c>
    </row>
    <row r="26" spans="1:5" x14ac:dyDescent="0.3">
      <c r="A26" s="6" t="s">
        <v>1</v>
      </c>
      <c r="B26" s="6" t="s">
        <v>2</v>
      </c>
      <c r="C26" t="s">
        <v>85</v>
      </c>
      <c r="D26" t="s">
        <v>86</v>
      </c>
      <c r="E26" s="3">
        <v>418956.69000000076</v>
      </c>
    </row>
    <row r="27" spans="1:5" ht="15" thickBot="1" x14ac:dyDescent="0.35">
      <c r="A27" s="7" t="s">
        <v>43</v>
      </c>
      <c r="B27" s="7"/>
      <c r="C27" s="7"/>
      <c r="D27" s="7"/>
      <c r="E27" s="8">
        <f>SUM(E7:E26)</f>
        <v>14423490.720000001</v>
      </c>
    </row>
    <row r="28" spans="1:5" ht="15" thickTop="1" x14ac:dyDescent="0.3">
      <c r="E28" s="2"/>
    </row>
    <row r="29" spans="1:5" x14ac:dyDescent="0.3">
      <c r="E29" s="2"/>
    </row>
    <row r="30" spans="1:5" x14ac:dyDescent="0.3">
      <c r="A30" s="4" t="s">
        <v>192</v>
      </c>
      <c r="B30" s="4" t="s">
        <v>194</v>
      </c>
      <c r="C30" s="4" t="s">
        <v>200</v>
      </c>
      <c r="D30" s="4" t="s">
        <v>201</v>
      </c>
      <c r="E30" s="5" t="s">
        <v>0</v>
      </c>
    </row>
    <row r="31" spans="1:5" x14ac:dyDescent="0.3">
      <c r="A31" s="6" t="s">
        <v>1</v>
      </c>
      <c r="B31" s="6" t="s">
        <v>189</v>
      </c>
      <c r="C31" t="s">
        <v>46</v>
      </c>
      <c r="D31" t="s">
        <v>47</v>
      </c>
      <c r="E31" s="3">
        <v>2065970.5999999999</v>
      </c>
    </row>
    <row r="32" spans="1:5" x14ac:dyDescent="0.3">
      <c r="A32" s="6" t="s">
        <v>1</v>
      </c>
      <c r="B32" s="6" t="s">
        <v>189</v>
      </c>
      <c r="C32" t="s">
        <v>7</v>
      </c>
      <c r="D32" t="s">
        <v>8</v>
      </c>
      <c r="E32" s="3">
        <v>1940021.5200000016</v>
      </c>
    </row>
    <row r="33" spans="1:5" x14ac:dyDescent="0.3">
      <c r="A33" s="6" t="s">
        <v>1</v>
      </c>
      <c r="B33" s="6" t="s">
        <v>189</v>
      </c>
      <c r="C33" t="s">
        <v>44</v>
      </c>
      <c r="D33" t="s">
        <v>45</v>
      </c>
      <c r="E33" s="3">
        <v>1670287.1499999997</v>
      </c>
    </row>
    <row r="34" spans="1:5" x14ac:dyDescent="0.3">
      <c r="A34" s="6" t="s">
        <v>1</v>
      </c>
      <c r="B34" s="6" t="s">
        <v>189</v>
      </c>
      <c r="C34" t="s">
        <v>9</v>
      </c>
      <c r="D34" t="s">
        <v>10</v>
      </c>
      <c r="E34" s="3">
        <v>1443820.680000002</v>
      </c>
    </row>
    <row r="35" spans="1:5" x14ac:dyDescent="0.3">
      <c r="A35" s="6" t="s">
        <v>1</v>
      </c>
      <c r="B35" s="6" t="s">
        <v>189</v>
      </c>
      <c r="C35" t="s">
        <v>72</v>
      </c>
      <c r="D35" t="s">
        <v>73</v>
      </c>
      <c r="E35" s="3">
        <v>1168798.5399999996</v>
      </c>
    </row>
    <row r="36" spans="1:5" x14ac:dyDescent="0.3">
      <c r="A36" s="6" t="s">
        <v>1</v>
      </c>
      <c r="B36" s="6" t="s">
        <v>189</v>
      </c>
      <c r="C36" t="s">
        <v>78</v>
      </c>
      <c r="D36" t="s">
        <v>79</v>
      </c>
      <c r="E36" s="3">
        <v>1108208.45</v>
      </c>
    </row>
    <row r="37" spans="1:5" x14ac:dyDescent="0.3">
      <c r="A37" s="6" t="s">
        <v>1</v>
      </c>
      <c r="B37" s="6" t="s">
        <v>189</v>
      </c>
      <c r="C37" t="s">
        <v>68</v>
      </c>
      <c r="D37" t="s">
        <v>69</v>
      </c>
      <c r="E37" s="3">
        <v>990762.57000000053</v>
      </c>
    </row>
    <row r="38" spans="1:5" x14ac:dyDescent="0.3">
      <c r="A38" s="6" t="s">
        <v>1</v>
      </c>
      <c r="B38" s="6" t="s">
        <v>189</v>
      </c>
      <c r="C38" t="s">
        <v>25</v>
      </c>
      <c r="D38" t="s">
        <v>26</v>
      </c>
      <c r="E38" s="3">
        <v>952088.75000000023</v>
      </c>
    </row>
    <row r="39" spans="1:5" x14ac:dyDescent="0.3">
      <c r="A39" s="6" t="s">
        <v>1</v>
      </c>
      <c r="B39" s="6" t="s">
        <v>189</v>
      </c>
      <c r="C39" t="s">
        <v>145</v>
      </c>
      <c r="D39" t="s">
        <v>146</v>
      </c>
      <c r="E39" s="3">
        <v>950978.61</v>
      </c>
    </row>
    <row r="40" spans="1:5" x14ac:dyDescent="0.3">
      <c r="A40" s="6" t="s">
        <v>1</v>
      </c>
      <c r="B40" s="6" t="s">
        <v>189</v>
      </c>
      <c r="C40" t="s">
        <v>147</v>
      </c>
      <c r="D40" t="s">
        <v>148</v>
      </c>
      <c r="E40" s="3">
        <v>946751.39999999991</v>
      </c>
    </row>
    <row r="41" spans="1:5" x14ac:dyDescent="0.3">
      <c r="A41" s="6" t="s">
        <v>1</v>
      </c>
      <c r="B41" s="6" t="s">
        <v>189</v>
      </c>
      <c r="C41" t="s">
        <v>19</v>
      </c>
      <c r="D41" t="s">
        <v>20</v>
      </c>
      <c r="E41" s="3">
        <v>904761.36999999755</v>
      </c>
    </row>
    <row r="42" spans="1:5" x14ac:dyDescent="0.3">
      <c r="A42" s="6" t="s">
        <v>1</v>
      </c>
      <c r="B42" s="6" t="s">
        <v>189</v>
      </c>
      <c r="C42" t="s">
        <v>17</v>
      </c>
      <c r="D42" t="s">
        <v>18</v>
      </c>
      <c r="E42" s="3">
        <v>896150.22999999544</v>
      </c>
    </row>
    <row r="43" spans="1:5" x14ac:dyDescent="0.3">
      <c r="A43" s="6" t="s">
        <v>1</v>
      </c>
      <c r="B43" s="6" t="s">
        <v>189</v>
      </c>
      <c r="C43" t="s">
        <v>56</v>
      </c>
      <c r="D43" t="s">
        <v>57</v>
      </c>
      <c r="E43" s="3">
        <v>808996.4099999998</v>
      </c>
    </row>
    <row r="44" spans="1:5" x14ac:dyDescent="0.3">
      <c r="A44" s="6" t="s">
        <v>1</v>
      </c>
      <c r="B44" s="6" t="s">
        <v>189</v>
      </c>
      <c r="C44" t="s">
        <v>60</v>
      </c>
      <c r="D44" t="s">
        <v>61</v>
      </c>
      <c r="E44" s="3">
        <v>789674.50000000023</v>
      </c>
    </row>
    <row r="45" spans="1:5" x14ac:dyDescent="0.3">
      <c r="A45" s="6" t="s">
        <v>1</v>
      </c>
      <c r="B45" s="6" t="s">
        <v>189</v>
      </c>
      <c r="C45" t="s">
        <v>64</v>
      </c>
      <c r="D45" t="s">
        <v>65</v>
      </c>
      <c r="E45" s="3">
        <v>785034.46000000031</v>
      </c>
    </row>
    <row r="46" spans="1:5" x14ac:dyDescent="0.3">
      <c r="A46" s="6" t="s">
        <v>1</v>
      </c>
      <c r="B46" s="6" t="s">
        <v>189</v>
      </c>
      <c r="C46" t="s">
        <v>103</v>
      </c>
      <c r="D46" t="s">
        <v>104</v>
      </c>
      <c r="E46" s="3">
        <v>770209.38000000094</v>
      </c>
    </row>
    <row r="47" spans="1:5" x14ac:dyDescent="0.3">
      <c r="A47" s="6" t="s">
        <v>1</v>
      </c>
      <c r="B47" s="6" t="s">
        <v>189</v>
      </c>
      <c r="C47" t="s">
        <v>11</v>
      </c>
      <c r="D47" t="s">
        <v>12</v>
      </c>
      <c r="E47" s="3">
        <v>720576.48000000138</v>
      </c>
    </row>
    <row r="48" spans="1:5" x14ac:dyDescent="0.3">
      <c r="A48" s="6" t="s">
        <v>1</v>
      </c>
      <c r="B48" s="6" t="s">
        <v>189</v>
      </c>
      <c r="C48" t="s">
        <v>58</v>
      </c>
      <c r="D48" t="s">
        <v>59</v>
      </c>
      <c r="E48" s="3">
        <v>689838.89999999956</v>
      </c>
    </row>
    <row r="49" spans="1:5" x14ac:dyDescent="0.3">
      <c r="A49" s="6" t="s">
        <v>1</v>
      </c>
      <c r="B49" s="6" t="s">
        <v>189</v>
      </c>
      <c r="C49" t="s">
        <v>149</v>
      </c>
      <c r="D49" t="s">
        <v>150</v>
      </c>
      <c r="E49" s="3">
        <v>687591.21999999974</v>
      </c>
    </row>
    <row r="50" spans="1:5" x14ac:dyDescent="0.3">
      <c r="A50" s="6" t="s">
        <v>1</v>
      </c>
      <c r="B50" s="6" t="s">
        <v>189</v>
      </c>
      <c r="C50" t="s">
        <v>84</v>
      </c>
      <c r="D50" t="s">
        <v>193</v>
      </c>
      <c r="E50" s="3">
        <v>678197.89999999921</v>
      </c>
    </row>
    <row r="51" spans="1:5" ht="15" thickBot="1" x14ac:dyDescent="0.35">
      <c r="A51" s="7" t="s">
        <v>43</v>
      </c>
      <c r="B51" s="7"/>
      <c r="C51" s="7"/>
      <c r="D51" s="7"/>
      <c r="E51" s="8">
        <f>SUM(E31:E50)</f>
        <v>20968719.119999994</v>
      </c>
    </row>
    <row r="52" spans="1:5" ht="15" thickTop="1" x14ac:dyDescent="0.3">
      <c r="E52" s="2"/>
    </row>
    <row r="53" spans="1:5" x14ac:dyDescent="0.3">
      <c r="E53" s="2"/>
    </row>
    <row r="54" spans="1:5" x14ac:dyDescent="0.3">
      <c r="E54" s="2"/>
    </row>
    <row r="55" spans="1:5" x14ac:dyDescent="0.3">
      <c r="A55" s="4" t="s">
        <v>192</v>
      </c>
      <c r="B55" s="4" t="s">
        <v>194</v>
      </c>
      <c r="C55" s="4" t="s">
        <v>200</v>
      </c>
      <c r="D55" s="4" t="s">
        <v>201</v>
      </c>
      <c r="E55" s="5" t="s">
        <v>0</v>
      </c>
    </row>
    <row r="56" spans="1:5" x14ac:dyDescent="0.3">
      <c r="A56" s="6" t="s">
        <v>197</v>
      </c>
      <c r="B56" s="6" t="s">
        <v>198</v>
      </c>
      <c r="C56" t="s">
        <v>31</v>
      </c>
      <c r="D56" t="s">
        <v>32</v>
      </c>
      <c r="E56" s="3">
        <v>541893.39</v>
      </c>
    </row>
    <row r="57" spans="1:5" x14ac:dyDescent="0.3">
      <c r="A57" s="6" t="s">
        <v>197</v>
      </c>
      <c r="B57" s="6" t="s">
        <v>198</v>
      </c>
      <c r="C57" t="s">
        <v>151</v>
      </c>
      <c r="D57" t="s">
        <v>152</v>
      </c>
      <c r="E57" s="3">
        <v>482822.76999999984</v>
      </c>
    </row>
    <row r="58" spans="1:5" x14ac:dyDescent="0.3">
      <c r="A58" s="6" t="s">
        <v>197</v>
      </c>
      <c r="B58" s="6" t="s">
        <v>198</v>
      </c>
      <c r="C58" t="s">
        <v>39</v>
      </c>
      <c r="D58" t="s">
        <v>40</v>
      </c>
      <c r="E58" s="3">
        <v>481663.5799999999</v>
      </c>
    </row>
    <row r="59" spans="1:5" x14ac:dyDescent="0.3">
      <c r="A59" s="6" t="s">
        <v>197</v>
      </c>
      <c r="B59" s="6" t="s">
        <v>198</v>
      </c>
      <c r="C59" t="s">
        <v>25</v>
      </c>
      <c r="D59" t="s">
        <v>26</v>
      </c>
      <c r="E59" s="3">
        <v>465797.87000000011</v>
      </c>
    </row>
    <row r="60" spans="1:5" x14ac:dyDescent="0.3">
      <c r="A60" s="6" t="s">
        <v>197</v>
      </c>
      <c r="B60" s="6" t="s">
        <v>198</v>
      </c>
      <c r="C60" t="s">
        <v>7</v>
      </c>
      <c r="D60" t="s">
        <v>8</v>
      </c>
      <c r="E60" s="3">
        <v>442743.22000000038</v>
      </c>
    </row>
    <row r="61" spans="1:5" x14ac:dyDescent="0.3">
      <c r="A61" s="6" t="s">
        <v>197</v>
      </c>
      <c r="B61" s="6" t="s">
        <v>198</v>
      </c>
      <c r="C61" t="s">
        <v>72</v>
      </c>
      <c r="D61" t="s">
        <v>73</v>
      </c>
      <c r="E61" s="3">
        <v>381868.81000000006</v>
      </c>
    </row>
    <row r="62" spans="1:5" x14ac:dyDescent="0.3">
      <c r="A62" s="6" t="s">
        <v>197</v>
      </c>
      <c r="B62" s="6" t="s">
        <v>198</v>
      </c>
      <c r="C62" t="s">
        <v>5</v>
      </c>
      <c r="D62" t="s">
        <v>6</v>
      </c>
      <c r="E62" s="3">
        <v>344774.96</v>
      </c>
    </row>
    <row r="63" spans="1:5" x14ac:dyDescent="0.3">
      <c r="A63" s="6" t="s">
        <v>197</v>
      </c>
      <c r="B63" s="6" t="s">
        <v>198</v>
      </c>
      <c r="C63" t="s">
        <v>153</v>
      </c>
      <c r="D63" t="s">
        <v>154</v>
      </c>
      <c r="E63" s="3">
        <v>340326.39000000007</v>
      </c>
    </row>
    <row r="64" spans="1:5" x14ac:dyDescent="0.3">
      <c r="A64" s="6" t="s">
        <v>197</v>
      </c>
      <c r="B64" s="6" t="s">
        <v>198</v>
      </c>
      <c r="C64" t="s">
        <v>9</v>
      </c>
      <c r="D64" t="s">
        <v>10</v>
      </c>
      <c r="E64" s="3">
        <v>244057.34000000005</v>
      </c>
    </row>
    <row r="65" spans="1:5" x14ac:dyDescent="0.3">
      <c r="A65" s="6" t="s">
        <v>197</v>
      </c>
      <c r="B65" s="6" t="s">
        <v>198</v>
      </c>
      <c r="C65" t="s">
        <v>155</v>
      </c>
      <c r="D65" t="s">
        <v>156</v>
      </c>
      <c r="E65" s="3">
        <v>243661.44999999998</v>
      </c>
    </row>
    <row r="66" spans="1:5" x14ac:dyDescent="0.3">
      <c r="A66" s="6" t="s">
        <v>197</v>
      </c>
      <c r="B66" s="6" t="s">
        <v>198</v>
      </c>
      <c r="C66" t="s">
        <v>11</v>
      </c>
      <c r="D66" t="s">
        <v>12</v>
      </c>
      <c r="E66" s="3">
        <v>237170.53</v>
      </c>
    </row>
    <row r="67" spans="1:5" x14ac:dyDescent="0.3">
      <c r="A67" s="6" t="s">
        <v>197</v>
      </c>
      <c r="B67" s="6" t="s">
        <v>198</v>
      </c>
      <c r="C67" t="s">
        <v>17</v>
      </c>
      <c r="D67" t="s">
        <v>18</v>
      </c>
      <c r="E67" s="3">
        <v>201673.19</v>
      </c>
    </row>
    <row r="68" spans="1:5" x14ac:dyDescent="0.3">
      <c r="A68" s="6" t="s">
        <v>197</v>
      </c>
      <c r="B68" s="6" t="s">
        <v>198</v>
      </c>
      <c r="C68" t="s">
        <v>137</v>
      </c>
      <c r="D68" t="s">
        <v>138</v>
      </c>
      <c r="E68" s="3">
        <v>199742.55999999997</v>
      </c>
    </row>
    <row r="69" spans="1:5" x14ac:dyDescent="0.3">
      <c r="A69" s="6" t="s">
        <v>197</v>
      </c>
      <c r="B69" s="6" t="s">
        <v>198</v>
      </c>
      <c r="C69" t="s">
        <v>157</v>
      </c>
      <c r="D69" t="s">
        <v>158</v>
      </c>
      <c r="E69" s="3">
        <v>197128.60999999996</v>
      </c>
    </row>
    <row r="70" spans="1:5" x14ac:dyDescent="0.3">
      <c r="A70" s="6" t="s">
        <v>197</v>
      </c>
      <c r="B70" s="6" t="s">
        <v>198</v>
      </c>
      <c r="C70" t="s">
        <v>60</v>
      </c>
      <c r="D70" t="s">
        <v>61</v>
      </c>
      <c r="E70" s="3">
        <v>187999.91999999993</v>
      </c>
    </row>
    <row r="71" spans="1:5" x14ac:dyDescent="0.3">
      <c r="A71" s="6" t="s">
        <v>197</v>
      </c>
      <c r="B71" s="6" t="s">
        <v>198</v>
      </c>
      <c r="C71" t="s">
        <v>21</v>
      </c>
      <c r="D71" t="s">
        <v>22</v>
      </c>
      <c r="E71" s="3">
        <v>180000.24000000002</v>
      </c>
    </row>
    <row r="72" spans="1:5" x14ac:dyDescent="0.3">
      <c r="A72" s="6" t="s">
        <v>197</v>
      </c>
      <c r="B72" s="6" t="s">
        <v>198</v>
      </c>
      <c r="C72" t="s">
        <v>159</v>
      </c>
      <c r="D72" t="s">
        <v>160</v>
      </c>
      <c r="E72" s="3">
        <v>163753.33000000005</v>
      </c>
    </row>
    <row r="73" spans="1:5" x14ac:dyDescent="0.3">
      <c r="A73" s="6" t="s">
        <v>197</v>
      </c>
      <c r="B73" s="6" t="s">
        <v>198</v>
      </c>
      <c r="C73" t="s">
        <v>101</v>
      </c>
      <c r="D73" t="s">
        <v>102</v>
      </c>
      <c r="E73" s="3">
        <v>163479.52000000002</v>
      </c>
    </row>
    <row r="74" spans="1:5" x14ac:dyDescent="0.3">
      <c r="A74" s="6" t="s">
        <v>197</v>
      </c>
      <c r="B74" s="6" t="s">
        <v>198</v>
      </c>
      <c r="C74" t="s">
        <v>19</v>
      </c>
      <c r="D74" t="s">
        <v>20</v>
      </c>
      <c r="E74" s="3">
        <v>160376.84999999995</v>
      </c>
    </row>
    <row r="75" spans="1:5" x14ac:dyDescent="0.3">
      <c r="A75" s="6" t="s">
        <v>197</v>
      </c>
      <c r="B75" s="6" t="s">
        <v>198</v>
      </c>
      <c r="C75" t="s">
        <v>84</v>
      </c>
      <c r="D75" t="s">
        <v>193</v>
      </c>
      <c r="E75" s="3">
        <v>160023.28000000014</v>
      </c>
    </row>
    <row r="76" spans="1:5" ht="15" thickBot="1" x14ac:dyDescent="0.35">
      <c r="A76" s="7" t="s">
        <v>43</v>
      </c>
      <c r="B76" s="7"/>
      <c r="C76" s="7"/>
      <c r="D76" s="7"/>
      <c r="E76" s="8">
        <f>SUM(E56:E75)</f>
        <v>5820957.8100000015</v>
      </c>
    </row>
    <row r="77" spans="1:5" ht="15" thickTop="1" x14ac:dyDescent="0.3">
      <c r="E77" s="2"/>
    </row>
    <row r="78" spans="1:5" x14ac:dyDescent="0.3">
      <c r="E78" s="2"/>
    </row>
    <row r="79" spans="1:5" x14ac:dyDescent="0.3">
      <c r="A79" s="4" t="s">
        <v>192</v>
      </c>
      <c r="B79" s="4" t="s">
        <v>194</v>
      </c>
      <c r="C79" s="4" t="s">
        <v>200</v>
      </c>
      <c r="D79" s="4" t="s">
        <v>201</v>
      </c>
      <c r="E79" s="5" t="s">
        <v>0</v>
      </c>
    </row>
    <row r="80" spans="1:5" x14ac:dyDescent="0.3">
      <c r="A80" s="6" t="s">
        <v>197</v>
      </c>
      <c r="B80" s="6" t="s">
        <v>191</v>
      </c>
      <c r="C80" t="s">
        <v>25</v>
      </c>
      <c r="D80" t="s">
        <v>26</v>
      </c>
      <c r="E80" s="3">
        <v>804299.81999999983</v>
      </c>
    </row>
    <row r="81" spans="1:5" x14ac:dyDescent="0.3">
      <c r="A81" s="6" t="s">
        <v>197</v>
      </c>
      <c r="B81" s="6" t="s">
        <v>191</v>
      </c>
      <c r="C81" t="s">
        <v>7</v>
      </c>
      <c r="D81" t="s">
        <v>8</v>
      </c>
      <c r="E81" s="3">
        <v>797053.62999999977</v>
      </c>
    </row>
    <row r="82" spans="1:5" x14ac:dyDescent="0.3">
      <c r="A82" s="6" t="s">
        <v>197</v>
      </c>
      <c r="B82" s="6" t="s">
        <v>191</v>
      </c>
      <c r="C82" t="s">
        <v>161</v>
      </c>
      <c r="D82" t="s">
        <v>162</v>
      </c>
      <c r="E82" s="3">
        <v>635591.59000000008</v>
      </c>
    </row>
    <row r="83" spans="1:5" x14ac:dyDescent="0.3">
      <c r="A83" s="6" t="s">
        <v>197</v>
      </c>
      <c r="B83" s="6" t="s">
        <v>191</v>
      </c>
      <c r="C83" t="s">
        <v>163</v>
      </c>
      <c r="D83" t="s">
        <v>164</v>
      </c>
      <c r="E83" s="3">
        <v>629569.49999999988</v>
      </c>
    </row>
    <row r="84" spans="1:5" x14ac:dyDescent="0.3">
      <c r="A84" s="6" t="s">
        <v>197</v>
      </c>
      <c r="B84" s="6" t="s">
        <v>191</v>
      </c>
      <c r="C84" t="s">
        <v>9</v>
      </c>
      <c r="D84" t="s">
        <v>10</v>
      </c>
      <c r="E84" s="3">
        <v>609253.33999999915</v>
      </c>
    </row>
    <row r="85" spans="1:5" x14ac:dyDescent="0.3">
      <c r="A85" s="6" t="s">
        <v>197</v>
      </c>
      <c r="B85" s="6" t="s">
        <v>191</v>
      </c>
      <c r="C85" t="s">
        <v>151</v>
      </c>
      <c r="D85" t="s">
        <v>152</v>
      </c>
      <c r="E85" s="3">
        <v>499528.73000000021</v>
      </c>
    </row>
    <row r="86" spans="1:5" x14ac:dyDescent="0.3">
      <c r="A86" s="6" t="s">
        <v>197</v>
      </c>
      <c r="B86" s="6" t="s">
        <v>191</v>
      </c>
      <c r="C86" t="s">
        <v>137</v>
      </c>
      <c r="D86" t="s">
        <v>138</v>
      </c>
      <c r="E86" s="3">
        <v>476039.07999999996</v>
      </c>
    </row>
    <row r="87" spans="1:5" x14ac:dyDescent="0.3">
      <c r="A87" s="6" t="s">
        <v>197</v>
      </c>
      <c r="B87" s="6" t="s">
        <v>191</v>
      </c>
      <c r="C87" t="s">
        <v>165</v>
      </c>
      <c r="D87" t="s">
        <v>166</v>
      </c>
      <c r="E87" s="3">
        <v>460046.68999999994</v>
      </c>
    </row>
    <row r="88" spans="1:5" x14ac:dyDescent="0.3">
      <c r="A88" s="6" t="s">
        <v>197</v>
      </c>
      <c r="B88" s="6" t="s">
        <v>191</v>
      </c>
      <c r="C88" t="s">
        <v>19</v>
      </c>
      <c r="D88" t="s">
        <v>20</v>
      </c>
      <c r="E88" s="3">
        <v>446290.35999999929</v>
      </c>
    </row>
    <row r="89" spans="1:5" x14ac:dyDescent="0.3">
      <c r="A89" s="6" t="s">
        <v>197</v>
      </c>
      <c r="B89" s="6" t="s">
        <v>191</v>
      </c>
      <c r="C89" t="s">
        <v>167</v>
      </c>
      <c r="D89" t="s">
        <v>168</v>
      </c>
      <c r="E89" s="3">
        <v>361365.77999999991</v>
      </c>
    </row>
    <row r="90" spans="1:5" x14ac:dyDescent="0.3">
      <c r="A90" s="6" t="s">
        <v>197</v>
      </c>
      <c r="B90" s="6" t="s">
        <v>191</v>
      </c>
      <c r="C90" t="s">
        <v>17</v>
      </c>
      <c r="D90" t="s">
        <v>18</v>
      </c>
      <c r="E90" s="3">
        <v>360646.66999999835</v>
      </c>
    </row>
    <row r="91" spans="1:5" x14ac:dyDescent="0.3">
      <c r="A91" s="6" t="s">
        <v>197</v>
      </c>
      <c r="B91" s="6" t="s">
        <v>191</v>
      </c>
      <c r="C91" t="s">
        <v>44</v>
      </c>
      <c r="D91" t="s">
        <v>45</v>
      </c>
      <c r="E91" s="3">
        <v>356162.05999999982</v>
      </c>
    </row>
    <row r="92" spans="1:5" x14ac:dyDescent="0.3">
      <c r="A92" s="6" t="s">
        <v>197</v>
      </c>
      <c r="B92" s="6" t="s">
        <v>191</v>
      </c>
      <c r="C92" t="s">
        <v>56</v>
      </c>
      <c r="D92" t="s">
        <v>57</v>
      </c>
      <c r="E92" s="3">
        <v>350193.45999999996</v>
      </c>
    </row>
    <row r="93" spans="1:5" x14ac:dyDescent="0.3">
      <c r="A93" s="6" t="s">
        <v>197</v>
      </c>
      <c r="B93" s="6" t="s">
        <v>191</v>
      </c>
      <c r="C93" t="s">
        <v>169</v>
      </c>
      <c r="D93" t="s">
        <v>170</v>
      </c>
      <c r="E93" s="3">
        <v>334394.72000000009</v>
      </c>
    </row>
    <row r="94" spans="1:5" x14ac:dyDescent="0.3">
      <c r="A94" s="6" t="s">
        <v>197</v>
      </c>
      <c r="B94" s="6" t="s">
        <v>191</v>
      </c>
      <c r="C94" t="s">
        <v>171</v>
      </c>
      <c r="D94" t="s">
        <v>172</v>
      </c>
      <c r="E94" s="3">
        <v>328133.36999999982</v>
      </c>
    </row>
    <row r="95" spans="1:5" x14ac:dyDescent="0.3">
      <c r="A95" s="6" t="s">
        <v>197</v>
      </c>
      <c r="B95" s="6" t="s">
        <v>191</v>
      </c>
      <c r="C95" t="s">
        <v>173</v>
      </c>
      <c r="D95" t="s">
        <v>174</v>
      </c>
      <c r="E95" s="3">
        <v>319479.46000000002</v>
      </c>
    </row>
    <row r="96" spans="1:5" x14ac:dyDescent="0.3">
      <c r="A96" s="6" t="s">
        <v>197</v>
      </c>
      <c r="B96" s="6" t="s">
        <v>191</v>
      </c>
      <c r="C96" t="s">
        <v>11</v>
      </c>
      <c r="D96" t="s">
        <v>12</v>
      </c>
      <c r="E96" s="3">
        <v>271897.83999999997</v>
      </c>
    </row>
    <row r="97" spans="1:5" x14ac:dyDescent="0.3">
      <c r="A97" s="6" t="s">
        <v>197</v>
      </c>
      <c r="B97" s="6" t="s">
        <v>191</v>
      </c>
      <c r="C97" t="s">
        <v>175</v>
      </c>
      <c r="D97" t="s">
        <v>176</v>
      </c>
      <c r="E97" s="3">
        <v>264104.24999999983</v>
      </c>
    </row>
    <row r="98" spans="1:5" x14ac:dyDescent="0.3">
      <c r="A98" s="6" t="s">
        <v>197</v>
      </c>
      <c r="B98" s="6" t="s">
        <v>191</v>
      </c>
      <c r="C98" t="s">
        <v>103</v>
      </c>
      <c r="D98" t="s">
        <v>104</v>
      </c>
      <c r="E98" s="3">
        <v>261532.00999999986</v>
      </c>
    </row>
    <row r="99" spans="1:5" x14ac:dyDescent="0.3">
      <c r="A99" s="6" t="s">
        <v>197</v>
      </c>
      <c r="B99" s="6" t="s">
        <v>191</v>
      </c>
      <c r="C99" t="s">
        <v>66</v>
      </c>
      <c r="D99" t="s">
        <v>67</v>
      </c>
      <c r="E99" s="3">
        <v>253975.5699999996</v>
      </c>
    </row>
    <row r="100" spans="1:5" ht="15" thickBot="1" x14ac:dyDescent="0.35">
      <c r="A100" s="7" t="s">
        <v>43</v>
      </c>
      <c r="B100" s="7"/>
      <c r="C100" s="7"/>
      <c r="D100" s="7"/>
      <c r="E100" s="8">
        <f>SUM(E80:E99)</f>
        <v>8819557.929999996</v>
      </c>
    </row>
    <row r="101" spans="1:5" ht="15" thickTop="1" x14ac:dyDescent="0.3">
      <c r="E101" s="2"/>
    </row>
    <row r="102" spans="1:5" x14ac:dyDescent="0.3">
      <c r="E102" s="2"/>
    </row>
    <row r="103" spans="1:5" x14ac:dyDescent="0.3">
      <c r="E103" s="2"/>
    </row>
    <row r="104" spans="1:5" x14ac:dyDescent="0.3">
      <c r="A104" s="4" t="s">
        <v>192</v>
      </c>
      <c r="B104" s="4" t="s">
        <v>194</v>
      </c>
      <c r="C104" s="4" t="s">
        <v>200</v>
      </c>
      <c r="D104" s="4" t="s">
        <v>201</v>
      </c>
      <c r="E104" s="5" t="s">
        <v>0</v>
      </c>
    </row>
    <row r="105" spans="1:5" x14ac:dyDescent="0.3">
      <c r="A105" s="6" t="s">
        <v>113</v>
      </c>
      <c r="B105" s="6" t="s">
        <v>114</v>
      </c>
      <c r="C105" t="s">
        <v>9</v>
      </c>
      <c r="D105" t="s">
        <v>10</v>
      </c>
      <c r="E105" s="3">
        <v>1345552.5700000003</v>
      </c>
    </row>
    <row r="106" spans="1:5" x14ac:dyDescent="0.3">
      <c r="A106" s="6" t="s">
        <v>113</v>
      </c>
      <c r="B106" s="6" t="s">
        <v>114</v>
      </c>
      <c r="C106" t="s">
        <v>7</v>
      </c>
      <c r="D106" t="s">
        <v>8</v>
      </c>
      <c r="E106" s="3">
        <v>1235237.7699999989</v>
      </c>
    </row>
    <row r="107" spans="1:5" x14ac:dyDescent="0.3">
      <c r="A107" s="6" t="s">
        <v>113</v>
      </c>
      <c r="B107" s="6" t="s">
        <v>114</v>
      </c>
      <c r="C107" t="s">
        <v>177</v>
      </c>
      <c r="D107" t="s">
        <v>178</v>
      </c>
      <c r="E107" s="3">
        <v>1148938.31</v>
      </c>
    </row>
    <row r="108" spans="1:5" x14ac:dyDescent="0.3">
      <c r="A108" s="6" t="s">
        <v>113</v>
      </c>
      <c r="B108" s="6" t="s">
        <v>114</v>
      </c>
      <c r="C108" t="s">
        <v>5</v>
      </c>
      <c r="D108" t="s">
        <v>6</v>
      </c>
      <c r="E108" s="3">
        <v>1019131.0399999993</v>
      </c>
    </row>
    <row r="109" spans="1:5" x14ac:dyDescent="0.3">
      <c r="A109" s="6" t="s">
        <v>113</v>
      </c>
      <c r="B109" s="6" t="s">
        <v>114</v>
      </c>
      <c r="C109" t="s">
        <v>31</v>
      </c>
      <c r="D109" t="s">
        <v>32</v>
      </c>
      <c r="E109" s="3">
        <v>1004558.0900000001</v>
      </c>
    </row>
    <row r="110" spans="1:5" x14ac:dyDescent="0.3">
      <c r="A110" s="6" t="s">
        <v>113</v>
      </c>
      <c r="B110" s="6" t="s">
        <v>114</v>
      </c>
      <c r="C110" t="s">
        <v>44</v>
      </c>
      <c r="D110" t="s">
        <v>45</v>
      </c>
      <c r="E110" s="3">
        <v>889735.05999999959</v>
      </c>
    </row>
    <row r="111" spans="1:5" x14ac:dyDescent="0.3">
      <c r="A111" s="6" t="s">
        <v>113</v>
      </c>
      <c r="B111" s="6" t="s">
        <v>114</v>
      </c>
      <c r="C111" t="s">
        <v>11</v>
      </c>
      <c r="D111" t="s">
        <v>12</v>
      </c>
      <c r="E111" s="3">
        <v>845734.41999999993</v>
      </c>
    </row>
    <row r="112" spans="1:5" x14ac:dyDescent="0.3">
      <c r="A112" s="6" t="s">
        <v>113</v>
      </c>
      <c r="B112" s="6" t="s">
        <v>114</v>
      </c>
      <c r="C112" t="s">
        <v>17</v>
      </c>
      <c r="D112" t="s">
        <v>18</v>
      </c>
      <c r="E112" s="3">
        <v>813674.76999999583</v>
      </c>
    </row>
    <row r="113" spans="1:5" x14ac:dyDescent="0.3">
      <c r="A113" s="6" t="s">
        <v>113</v>
      </c>
      <c r="B113" s="6" t="s">
        <v>114</v>
      </c>
      <c r="C113" t="s">
        <v>21</v>
      </c>
      <c r="D113" t="s">
        <v>22</v>
      </c>
      <c r="E113" s="3">
        <v>736771.54000000039</v>
      </c>
    </row>
    <row r="114" spans="1:5" x14ac:dyDescent="0.3">
      <c r="A114" s="6" t="s">
        <v>113</v>
      </c>
      <c r="B114" s="6" t="s">
        <v>114</v>
      </c>
      <c r="C114" t="s">
        <v>179</v>
      </c>
      <c r="D114" t="s">
        <v>180</v>
      </c>
      <c r="E114" s="3">
        <v>595434.93000000005</v>
      </c>
    </row>
    <row r="115" spans="1:5" x14ac:dyDescent="0.3">
      <c r="A115" s="6" t="s">
        <v>113</v>
      </c>
      <c r="B115" s="6" t="s">
        <v>114</v>
      </c>
      <c r="C115" t="s">
        <v>19</v>
      </c>
      <c r="D115" t="s">
        <v>20</v>
      </c>
      <c r="E115" s="3">
        <v>569526.66999999853</v>
      </c>
    </row>
    <row r="116" spans="1:5" x14ac:dyDescent="0.3">
      <c r="A116" s="6" t="s">
        <v>113</v>
      </c>
      <c r="B116" s="6" t="s">
        <v>114</v>
      </c>
      <c r="C116" t="s">
        <v>68</v>
      </c>
      <c r="D116" t="s">
        <v>69</v>
      </c>
      <c r="E116" s="3">
        <v>564927.9600000002</v>
      </c>
    </row>
    <row r="117" spans="1:5" x14ac:dyDescent="0.3">
      <c r="A117" s="6" t="s">
        <v>113</v>
      </c>
      <c r="B117" s="6" t="s">
        <v>114</v>
      </c>
      <c r="C117" t="s">
        <v>143</v>
      </c>
      <c r="D117" t="s">
        <v>144</v>
      </c>
      <c r="E117" s="3">
        <v>488784.26000000042</v>
      </c>
    </row>
    <row r="118" spans="1:5" x14ac:dyDescent="0.3">
      <c r="A118" s="6" t="s">
        <v>113</v>
      </c>
      <c r="B118" s="6" t="s">
        <v>114</v>
      </c>
      <c r="C118" t="s">
        <v>39</v>
      </c>
      <c r="D118" t="s">
        <v>40</v>
      </c>
      <c r="E118" s="3">
        <v>463618.62999999995</v>
      </c>
    </row>
    <row r="119" spans="1:5" x14ac:dyDescent="0.3">
      <c r="A119" s="6" t="s">
        <v>113</v>
      </c>
      <c r="B119" s="6" t="s">
        <v>114</v>
      </c>
      <c r="C119" t="s">
        <v>78</v>
      </c>
      <c r="D119" t="s">
        <v>79</v>
      </c>
      <c r="E119" s="3">
        <v>443719.29</v>
      </c>
    </row>
    <row r="120" spans="1:5" x14ac:dyDescent="0.3">
      <c r="A120" s="6" t="s">
        <v>113</v>
      </c>
      <c r="B120" s="6" t="s">
        <v>114</v>
      </c>
      <c r="C120" t="s">
        <v>27</v>
      </c>
      <c r="D120" t="s">
        <v>28</v>
      </c>
      <c r="E120" s="3">
        <v>420299.39999999921</v>
      </c>
    </row>
    <row r="121" spans="1:5" x14ac:dyDescent="0.3">
      <c r="A121" s="6" t="s">
        <v>113</v>
      </c>
      <c r="B121" s="6" t="s">
        <v>114</v>
      </c>
      <c r="C121" t="s">
        <v>84</v>
      </c>
      <c r="D121" t="s">
        <v>193</v>
      </c>
      <c r="E121" s="3">
        <v>401047.14000000007</v>
      </c>
    </row>
    <row r="122" spans="1:5" x14ac:dyDescent="0.3">
      <c r="A122" s="6" t="s">
        <v>113</v>
      </c>
      <c r="B122" s="6" t="s">
        <v>114</v>
      </c>
      <c r="C122" t="s">
        <v>72</v>
      </c>
      <c r="D122" t="s">
        <v>73</v>
      </c>
      <c r="E122" s="3">
        <v>398339.92000000016</v>
      </c>
    </row>
    <row r="123" spans="1:5" x14ac:dyDescent="0.3">
      <c r="A123" s="6" t="s">
        <v>113</v>
      </c>
      <c r="B123" s="6" t="s">
        <v>114</v>
      </c>
      <c r="C123" t="s">
        <v>85</v>
      </c>
      <c r="D123" t="s">
        <v>86</v>
      </c>
      <c r="E123" s="3">
        <v>374727.46999999962</v>
      </c>
    </row>
    <row r="124" spans="1:5" x14ac:dyDescent="0.3">
      <c r="A124" s="6" t="s">
        <v>113</v>
      </c>
      <c r="B124" s="6" t="s">
        <v>114</v>
      </c>
      <c r="C124" t="s">
        <v>23</v>
      </c>
      <c r="D124" t="s">
        <v>24</v>
      </c>
      <c r="E124" s="3">
        <v>371396.97999999899</v>
      </c>
    </row>
    <row r="125" spans="1:5" ht="15" thickBot="1" x14ac:dyDescent="0.35">
      <c r="A125" s="7" t="s">
        <v>43</v>
      </c>
      <c r="B125" s="7"/>
      <c r="C125" s="7"/>
      <c r="D125" s="7"/>
      <c r="E125" s="8">
        <f t="shared" ref="E125" si="0">SUM(E105:E124)</f>
        <v>14131156.219999989</v>
      </c>
    </row>
    <row r="126" spans="1:5" ht="15" thickTop="1" x14ac:dyDescent="0.3">
      <c r="E126" s="2"/>
    </row>
    <row r="127" spans="1:5" x14ac:dyDescent="0.3">
      <c r="E127" s="2"/>
    </row>
    <row r="128" spans="1:5" x14ac:dyDescent="0.3">
      <c r="E128" s="2"/>
    </row>
    <row r="129" spans="1:5" x14ac:dyDescent="0.3">
      <c r="A129" s="4" t="s">
        <v>192</v>
      </c>
      <c r="B129" s="4" t="s">
        <v>194</v>
      </c>
      <c r="C129" s="4" t="s">
        <v>200</v>
      </c>
      <c r="D129" s="4" t="s">
        <v>201</v>
      </c>
      <c r="E129" s="5" t="s">
        <v>0</v>
      </c>
    </row>
    <row r="130" spans="1:5" x14ac:dyDescent="0.3">
      <c r="A130" s="6" t="s">
        <v>113</v>
      </c>
      <c r="B130" s="6" t="s">
        <v>190</v>
      </c>
      <c r="C130" t="s">
        <v>7</v>
      </c>
      <c r="D130" t="s">
        <v>8</v>
      </c>
      <c r="E130" s="3">
        <v>1185811.21</v>
      </c>
    </row>
    <row r="131" spans="1:5" x14ac:dyDescent="0.3">
      <c r="A131" s="6" t="s">
        <v>113</v>
      </c>
      <c r="B131" s="6" t="s">
        <v>190</v>
      </c>
      <c r="C131" t="s">
        <v>181</v>
      </c>
      <c r="D131" t="s">
        <v>182</v>
      </c>
      <c r="E131" s="3">
        <v>1123581.5700000003</v>
      </c>
    </row>
    <row r="132" spans="1:5" x14ac:dyDescent="0.3">
      <c r="A132" s="6" t="s">
        <v>113</v>
      </c>
      <c r="B132" s="6" t="s">
        <v>190</v>
      </c>
      <c r="C132" t="s">
        <v>11</v>
      </c>
      <c r="D132" t="s">
        <v>12</v>
      </c>
      <c r="E132" s="3">
        <v>1053530.81</v>
      </c>
    </row>
    <row r="133" spans="1:5" x14ac:dyDescent="0.3">
      <c r="A133" s="6" t="s">
        <v>113</v>
      </c>
      <c r="B133" s="6" t="s">
        <v>190</v>
      </c>
      <c r="C133" t="s">
        <v>151</v>
      </c>
      <c r="D133" t="s">
        <v>152</v>
      </c>
      <c r="E133" s="3">
        <v>929789.93</v>
      </c>
    </row>
    <row r="134" spans="1:5" x14ac:dyDescent="0.3">
      <c r="A134" s="6" t="s">
        <v>113</v>
      </c>
      <c r="B134" s="6" t="s">
        <v>190</v>
      </c>
      <c r="C134" t="s">
        <v>44</v>
      </c>
      <c r="D134" t="s">
        <v>45</v>
      </c>
      <c r="E134" s="3">
        <v>729583.15000000037</v>
      </c>
    </row>
    <row r="135" spans="1:5" x14ac:dyDescent="0.3">
      <c r="A135" s="6" t="s">
        <v>113</v>
      </c>
      <c r="B135" s="6" t="s">
        <v>190</v>
      </c>
      <c r="C135" t="s">
        <v>101</v>
      </c>
      <c r="D135" t="s">
        <v>102</v>
      </c>
      <c r="E135" s="3">
        <v>728259.02000000048</v>
      </c>
    </row>
    <row r="136" spans="1:5" x14ac:dyDescent="0.3">
      <c r="A136" s="6" t="s">
        <v>113</v>
      </c>
      <c r="B136" s="6" t="s">
        <v>190</v>
      </c>
      <c r="C136" t="s">
        <v>25</v>
      </c>
      <c r="D136" t="s">
        <v>26</v>
      </c>
      <c r="E136" s="3">
        <v>721283.71000000008</v>
      </c>
    </row>
    <row r="137" spans="1:5" x14ac:dyDescent="0.3">
      <c r="A137" s="6" t="s">
        <v>113</v>
      </c>
      <c r="B137" s="6" t="s">
        <v>190</v>
      </c>
      <c r="C137" t="s">
        <v>9</v>
      </c>
      <c r="D137" t="s">
        <v>10</v>
      </c>
      <c r="E137" s="3">
        <v>712429.5199999992</v>
      </c>
    </row>
    <row r="138" spans="1:5" x14ac:dyDescent="0.3">
      <c r="A138" s="6" t="s">
        <v>113</v>
      </c>
      <c r="B138" s="6" t="s">
        <v>190</v>
      </c>
      <c r="C138" t="s">
        <v>127</v>
      </c>
      <c r="D138" t="s">
        <v>128</v>
      </c>
      <c r="E138" s="3">
        <v>665060.82999999961</v>
      </c>
    </row>
    <row r="139" spans="1:5" x14ac:dyDescent="0.3">
      <c r="A139" s="6" t="s">
        <v>113</v>
      </c>
      <c r="B139" s="6" t="s">
        <v>190</v>
      </c>
      <c r="C139" t="s">
        <v>60</v>
      </c>
      <c r="D139" t="s">
        <v>61</v>
      </c>
      <c r="E139" s="3">
        <v>594141.59</v>
      </c>
    </row>
    <row r="140" spans="1:5" x14ac:dyDescent="0.3">
      <c r="A140" s="6" t="s">
        <v>113</v>
      </c>
      <c r="B140" s="6" t="s">
        <v>190</v>
      </c>
      <c r="C140" t="s">
        <v>19</v>
      </c>
      <c r="D140" t="s">
        <v>20</v>
      </c>
      <c r="E140" s="3">
        <v>591472.85999999929</v>
      </c>
    </row>
    <row r="141" spans="1:5" x14ac:dyDescent="0.3">
      <c r="A141" s="6" t="s">
        <v>113</v>
      </c>
      <c r="B141" s="6" t="s">
        <v>190</v>
      </c>
      <c r="C141" t="s">
        <v>68</v>
      </c>
      <c r="D141" t="s">
        <v>69</v>
      </c>
      <c r="E141" s="3">
        <v>586150.21999999974</v>
      </c>
    </row>
    <row r="142" spans="1:5" x14ac:dyDescent="0.3">
      <c r="A142" s="6" t="s">
        <v>113</v>
      </c>
      <c r="B142" s="6" t="s">
        <v>190</v>
      </c>
      <c r="C142" t="s">
        <v>58</v>
      </c>
      <c r="D142" t="s">
        <v>59</v>
      </c>
      <c r="E142" s="3">
        <v>552675.51000000036</v>
      </c>
    </row>
    <row r="143" spans="1:5" x14ac:dyDescent="0.3">
      <c r="A143" s="6" t="s">
        <v>113</v>
      </c>
      <c r="B143" s="6" t="s">
        <v>190</v>
      </c>
      <c r="C143" t="s">
        <v>17</v>
      </c>
      <c r="D143" t="s">
        <v>18</v>
      </c>
      <c r="E143" s="3">
        <v>509400.23999999923</v>
      </c>
    </row>
    <row r="144" spans="1:5" x14ac:dyDescent="0.3">
      <c r="A144" s="6" t="s">
        <v>113</v>
      </c>
      <c r="B144" s="6" t="s">
        <v>190</v>
      </c>
      <c r="C144" t="s">
        <v>56</v>
      </c>
      <c r="D144" t="s">
        <v>57</v>
      </c>
      <c r="E144" s="3">
        <v>509301.24999999983</v>
      </c>
    </row>
    <row r="145" spans="1:5" x14ac:dyDescent="0.3">
      <c r="A145" s="6" t="s">
        <v>113</v>
      </c>
      <c r="B145" s="6" t="s">
        <v>190</v>
      </c>
      <c r="C145" t="s">
        <v>103</v>
      </c>
      <c r="D145" t="s">
        <v>104</v>
      </c>
      <c r="E145" s="3">
        <v>465071.36000000028</v>
      </c>
    </row>
    <row r="146" spans="1:5" x14ac:dyDescent="0.3">
      <c r="A146" s="6" t="s">
        <v>113</v>
      </c>
      <c r="B146" s="6" t="s">
        <v>190</v>
      </c>
      <c r="C146" t="s">
        <v>171</v>
      </c>
      <c r="D146" t="s">
        <v>172</v>
      </c>
      <c r="E146" s="3">
        <v>420372.88999999996</v>
      </c>
    </row>
    <row r="147" spans="1:5" x14ac:dyDescent="0.3">
      <c r="A147" s="6" t="s">
        <v>113</v>
      </c>
      <c r="B147" s="6" t="s">
        <v>190</v>
      </c>
      <c r="C147" t="s">
        <v>111</v>
      </c>
      <c r="D147" t="s">
        <v>112</v>
      </c>
      <c r="E147" s="3">
        <v>414242.07999999996</v>
      </c>
    </row>
    <row r="148" spans="1:5" x14ac:dyDescent="0.3">
      <c r="A148" s="6" t="s">
        <v>113</v>
      </c>
      <c r="B148" s="6" t="s">
        <v>190</v>
      </c>
      <c r="C148" t="s">
        <v>183</v>
      </c>
      <c r="D148" t="s">
        <v>184</v>
      </c>
      <c r="E148" s="3">
        <v>385758.58000000007</v>
      </c>
    </row>
    <row r="149" spans="1:5" x14ac:dyDescent="0.3">
      <c r="A149" s="6" t="s">
        <v>113</v>
      </c>
      <c r="B149" s="6" t="s">
        <v>190</v>
      </c>
      <c r="C149" t="s">
        <v>185</v>
      </c>
      <c r="D149" t="s">
        <v>186</v>
      </c>
      <c r="E149" s="3">
        <v>372874.15999999986</v>
      </c>
    </row>
    <row r="150" spans="1:5" ht="15" thickBot="1" x14ac:dyDescent="0.35">
      <c r="A150" s="7" t="s">
        <v>43</v>
      </c>
      <c r="B150" s="7"/>
      <c r="C150" s="7"/>
      <c r="D150" s="7"/>
      <c r="E150" s="8">
        <f>SUM(E130:E149)</f>
        <v>13250790.489999996</v>
      </c>
    </row>
    <row r="151" spans="1:5" ht="15" thickTop="1" x14ac:dyDescent="0.3"/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20_ICD10_Spend_PY2024</vt:lpstr>
      <vt:lpstr>Top 20_ICD10_Spend_PY2025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2026-08-28T14:58:39Z</dcterms:created>
  <dcterms:modified xsi:type="dcterms:W3CDTF">2026-08-28T15:04:45Z</dcterms:modified>
</cp:coreProperties>
</file>