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Objects="placeholders" defaultThemeVersion="124226"/>
  <mc:AlternateContent xmlns:mc="http://schemas.openxmlformats.org/markup-compatibility/2006">
    <mc:Choice Requires="x15">
      <x15ac:absPath xmlns:x15ac="http://schemas.microsoft.com/office/spreadsheetml/2010/11/ac" url="\\treassp\DavWWWRoot\taxation\propadmin\Equalization\Table Version (Web)\2019\"/>
    </mc:Choice>
  </mc:AlternateContent>
  <bookViews>
    <workbookView xWindow="6915" yWindow="-180" windowWidth="14430" windowHeight="13005" tabRatio="227"/>
  </bookViews>
  <sheets>
    <sheet name="Equalization Table" sheetId="1" r:id="rId1"/>
  </sheets>
  <definedNames>
    <definedName name="_Fill" hidden="1">'Equalization Table'!#REF!</definedName>
    <definedName name="_xlnm.Print_Area" localSheetId="0">'Equalization Table'!$A$1:$AN$55</definedName>
    <definedName name="_xlnm.Print_Titles" localSheetId="0">'Equalization Table'!$A:$D,'Equalization Table'!$1:$14</definedName>
  </definedNames>
  <calcPr calcId="152511"/>
</workbook>
</file>

<file path=xl/calcChain.xml><?xml version="1.0" encoding="utf-8"?>
<calcChain xmlns="http://schemas.openxmlformats.org/spreadsheetml/2006/main">
  <c r="P2" i="1" l="1"/>
  <c r="AD2" i="1"/>
</calcChain>
</file>

<file path=xl/sharedStrings.xml><?xml version="1.0" encoding="utf-8"?>
<sst xmlns="http://schemas.openxmlformats.org/spreadsheetml/2006/main" count="224" uniqueCount="159">
  <si>
    <t>01</t>
  </si>
  <si>
    <t>02</t>
  </si>
  <si>
    <t>03</t>
  </si>
  <si>
    <t>04</t>
  </si>
  <si>
    <t>05</t>
  </si>
  <si>
    <t>E</t>
  </si>
  <si>
    <t>Real Property Exclusive of Class II Railroad Property</t>
  </si>
  <si>
    <t>Aggregate Assessed Value</t>
  </si>
  <si>
    <t>Real Property Ratio of Aggregate Assessed to Aggregate True Value</t>
  </si>
  <si>
    <t xml:space="preserve">Preceding Year General Tax Rate </t>
  </si>
  <si>
    <t>Real Property Ratio of Aggregate Assessed to Aggregate True</t>
  </si>
  <si>
    <t xml:space="preserve">Taxable % Level (The Lower of the County % Assessment Level or the Pre-Tax Year's School Aid District Ratio) </t>
  </si>
  <si>
    <t>1A</t>
  </si>
  <si>
    <t>1B</t>
  </si>
  <si>
    <t>1C</t>
  </si>
  <si>
    <t>1D</t>
  </si>
  <si>
    <t>2A</t>
  </si>
  <si>
    <t>2B</t>
  </si>
  <si>
    <t>2C</t>
  </si>
  <si>
    <t>2D</t>
  </si>
  <si>
    <t>2E</t>
  </si>
  <si>
    <t>3A</t>
  </si>
  <si>
    <t>3B</t>
  </si>
  <si>
    <t>3C</t>
  </si>
  <si>
    <t>3D</t>
  </si>
  <si>
    <t>3E</t>
  </si>
  <si>
    <t>4A</t>
  </si>
  <si>
    <t>4B</t>
  </si>
  <si>
    <t>4C</t>
  </si>
  <si>
    <t>TOTAL</t>
  </si>
  <si>
    <t>Assumed Equalized Value In Lieu Tax Payment</t>
  </si>
  <si>
    <t>Aggregate Assessed Value (Excluding Limited Exemptions and Abatements)</t>
  </si>
  <si>
    <t xml:space="preserve">A </t>
  </si>
  <si>
    <t xml:space="preserve">B </t>
  </si>
  <si>
    <t>C</t>
  </si>
  <si>
    <t>D</t>
  </si>
  <si>
    <t>F</t>
  </si>
  <si>
    <t>G</t>
  </si>
  <si>
    <t>H</t>
  </si>
  <si>
    <t>I</t>
  </si>
  <si>
    <t>J</t>
  </si>
  <si>
    <t>K</t>
  </si>
  <si>
    <t>L</t>
  </si>
  <si>
    <t>M</t>
  </si>
  <si>
    <t>foot notes</t>
  </si>
  <si>
    <t>Municipality</t>
  </si>
  <si>
    <t>Assessed Values of Limited Exemptions and Abatements</t>
  </si>
  <si>
    <t>Equalization of Replacement Revenues Under PL 1966 C 135 as amended</t>
  </si>
  <si>
    <t>Deduct True Value of Real Property Exclusive of Class II Railroad Property Where the Taxes are in Default and Liens Unenforceable                                   (C 168, PL 1974)</t>
  </si>
  <si>
    <t>Net Amount of (Col 1D + Col 2E + Col 3E - Col 4C + Col 5)</t>
  </si>
  <si>
    <t>Aggregate True Value                                                 (Col 1A/ Col 1B)</t>
  </si>
  <si>
    <t>Amount By Which Col1A Should be Increased or Decreased to Correspond to Col 1C</t>
  </si>
  <si>
    <t>Aggregate Equalized Valuation                                            (Col 2C * Col 2B)</t>
  </si>
  <si>
    <t>Business Personal Property Replacement Revenue Received during Preceding Year (PL 1966 C 135 as amended)</t>
  </si>
  <si>
    <t>Assumed  Equalized Value of Amount in                                           Col 3C                                          (Col 3C / Col 3D)</t>
  </si>
  <si>
    <t>Transfer to Col 10 County Abstract of Ratables</t>
  </si>
  <si>
    <t>Aggregate True Value 
(Col 2A / Col 2B)</t>
  </si>
  <si>
    <t>Capitalization of Replacement Revenues 
(Col 3A / Col 3B)</t>
  </si>
  <si>
    <t>Real Property Ratio of Aggregate Assessed Value to Aggregate True Value (Preceding Year County Equalization Ratio Col 1B in the County Equalization Table)  PL 1971 C 32</t>
  </si>
  <si>
    <t>Aggregate True Value 
(Col 4A / Col 4B)</t>
  </si>
  <si>
    <t>Pollution Control N.J.S.A. 54:4-3.56</t>
  </si>
  <si>
    <t>Dwelling Exemption N.J.S.A. 40A:21-5</t>
  </si>
  <si>
    <t>Dwelling Abatement  N.J.S.A. 40A:21-5</t>
  </si>
  <si>
    <t>New Dwelling Conversion Exemption  N.J.S.A. 40A:21-5</t>
  </si>
  <si>
    <t>New Dwelling Conversion Abatement  N.J.S.A. 40A:21-5</t>
  </si>
  <si>
    <t>Multi-Family Dwelling Exemption  N.J.S.A. 40A:21-6</t>
  </si>
  <si>
    <t>Multi-Family Dwelling Abatement  N.J.S.A. 40A:21-6</t>
  </si>
  <si>
    <t>Commercial &amp; Industrial Exemption  N.J.S.A. 40A:21-7</t>
  </si>
  <si>
    <t>Water Sewer Facility  N.J.S.A. 54:4-3.59</t>
  </si>
  <si>
    <t>Fallout Shelter N.J.S.A. 54:4-3.48</t>
  </si>
  <si>
    <t>Business Personal Property Locally Assessed N.J.S.A. 54:4-2.47</t>
  </si>
  <si>
    <t>37</t>
  </si>
  <si>
    <t>36</t>
  </si>
  <si>
    <t>35</t>
  </si>
  <si>
    <t>34</t>
  </si>
  <si>
    <t>33</t>
  </si>
  <si>
    <t>32</t>
  </si>
  <si>
    <t>31</t>
  </si>
  <si>
    <t>30</t>
  </si>
  <si>
    <t>29</t>
  </si>
  <si>
    <t>28</t>
  </si>
  <si>
    <t>27</t>
  </si>
  <si>
    <t>26</t>
  </si>
  <si>
    <t>25</t>
  </si>
  <si>
    <t>24</t>
  </si>
  <si>
    <t>23</t>
  </si>
  <si>
    <t>22</t>
  </si>
  <si>
    <t>21</t>
  </si>
  <si>
    <t>20</t>
  </si>
  <si>
    <t>19</t>
  </si>
  <si>
    <t>18</t>
  </si>
  <si>
    <t>17</t>
  </si>
  <si>
    <t>16</t>
  </si>
  <si>
    <t>15</t>
  </si>
  <si>
    <t>14</t>
  </si>
  <si>
    <t>13</t>
  </si>
  <si>
    <t>12</t>
  </si>
  <si>
    <t>11</t>
  </si>
  <si>
    <t>10</t>
  </si>
  <si>
    <t>09</t>
  </si>
  <si>
    <t>08</t>
  </si>
  <si>
    <t>07</t>
  </si>
  <si>
    <t>06</t>
  </si>
  <si>
    <t>N</t>
  </si>
  <si>
    <t xml:space="preserve">R - Revaluation   r - Reassessment  A - Approximation  F - Fiscal Town  E - Excludes Special Exemption </t>
  </si>
  <si>
    <t xml:space="preserve">R - Revaluation   r - Reassessment  A - Approximation  F - Fiscal Town  E - Excludes Special Exemption  </t>
  </si>
  <si>
    <t>In Lieu True Value                     (C 441 PL 1991) N.J.S.A. 40A:21-1 et seq.</t>
  </si>
  <si>
    <t>(N.J.S.A. 54:1-35.2)</t>
  </si>
  <si>
    <t>AUDUBON BORO</t>
  </si>
  <si>
    <t>AUDUBON PARK BORO</t>
  </si>
  <si>
    <t>BARRINGTON BORO</t>
  </si>
  <si>
    <t>BELLMAWR BORO</t>
  </si>
  <si>
    <t>BERLIN BORO</t>
  </si>
  <si>
    <t>BERLIN TWP</t>
  </si>
  <si>
    <t>BROOKLAWN BORO</t>
  </si>
  <si>
    <t>CAMDEN CITY</t>
  </si>
  <si>
    <t>CHERRY HILL TWNSHP</t>
  </si>
  <si>
    <t>CHESILHURST BORO</t>
  </si>
  <si>
    <t>CLEMENTON BORO</t>
  </si>
  <si>
    <t>COLLINGSWOOD BORO</t>
  </si>
  <si>
    <t>GIBBSBORO BORO</t>
  </si>
  <si>
    <t>GLOUCESTER CITY</t>
  </si>
  <si>
    <t>GLOUCESTER TWP</t>
  </si>
  <si>
    <t>HADDON TWP</t>
  </si>
  <si>
    <t>HADDONFIELD BORO</t>
  </si>
  <si>
    <t>HADDON HEIGHTS BORO</t>
  </si>
  <si>
    <t>HI NELLA BORO</t>
  </si>
  <si>
    <t>LAUREL SPRINGS BORO</t>
  </si>
  <si>
    <t>LAWNSIDE BORO</t>
  </si>
  <si>
    <t>LINDENWOLD BORO</t>
  </si>
  <si>
    <t>MAGNOLIA BORO</t>
  </si>
  <si>
    <t>MERCHANTVILLE BORO</t>
  </si>
  <si>
    <t>MOUNT EPHRAIM BORO</t>
  </si>
  <si>
    <t>OAKLYN BORO</t>
  </si>
  <si>
    <t>PENNSAUKEN TWP</t>
  </si>
  <si>
    <t>PINE HILL BORO</t>
  </si>
  <si>
    <t>PINE VALLEY BORO</t>
  </si>
  <si>
    <t>RUNNEMEDE BORO</t>
  </si>
  <si>
    <t>SOMERDALE BORO</t>
  </si>
  <si>
    <t>STRATFORD BORO</t>
  </si>
  <si>
    <t>TAVISTOCK BORO</t>
  </si>
  <si>
    <t>VOORHEES TWP</t>
  </si>
  <si>
    <t>WATERFORD TWP</t>
  </si>
  <si>
    <t>WINSLOW TWP</t>
  </si>
  <si>
    <t>WOODLYNNE BORO</t>
  </si>
  <si>
    <t>Amount By Which Col 2A Should be Increased or Decreased to Correspond to Col 2D</t>
  </si>
  <si>
    <t>UEZ Residential Abatement  N.J.S.A. 54:4-3.139</t>
  </si>
  <si>
    <t>O</t>
  </si>
  <si>
    <t>P</t>
  </si>
  <si>
    <t>Q</t>
  </si>
  <si>
    <t>Fire Suppression N.J.S.A. 
54:4-3.13</t>
  </si>
  <si>
    <t>Renewable Energy
N.J.S.A. 54:4-3.113a - 113g</t>
  </si>
  <si>
    <t>Home Improvement
Only to be used until year 2000 (Repealed) 
R.S.54:4-3.95</t>
  </si>
  <si>
    <t>Multi-Family Dwelling
Only to be used until year 2000 (Repealed) 
R.S.54:4-3.121</t>
  </si>
  <si>
    <t>Class 4 Abatement
Only to be used until year 2000 (Repealed)
R.S.54:4-3.72</t>
  </si>
  <si>
    <t xml:space="preserve">Total Value (Sum of A Through P) </t>
  </si>
  <si>
    <t>FE</t>
  </si>
  <si>
    <t>R</t>
  </si>
  <si>
    <t>Final Equalization Table, County of Camden for the year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</si>
</sst>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00"/>
    <numFmt numFmtId="165" formatCode="_(* #,##0_);_(* \(#,##0\);_(* &quot;-&quot;??_);_(@_)"/>
    <numFmt numFmtId="166" formatCode="0.000"/>
  </numFmts>
  <fonts count="6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55"/>
      </left>
      <right style="thin">
        <color indexed="55"/>
      </right>
      <top/>
      <bottom/>
      <diagonal/>
    </border>
    <border>
      <left style="thin">
        <color indexed="55"/>
      </left>
      <right/>
      <top style="thin">
        <color indexed="55"/>
      </top>
      <bottom/>
      <diagonal/>
    </border>
    <border>
      <left/>
      <right style="thin">
        <color indexed="55"/>
      </right>
      <top style="thin">
        <color indexed="55"/>
      </top>
      <bottom/>
      <diagonal/>
    </border>
  </borders>
  <cellStyleXfs count="6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80">
    <xf numFmtId="0" fontId="0" fillId="0" borderId="0" xfId="0"/>
    <xf numFmtId="0" fontId="3" fillId="2" borderId="0" xfId="0" applyFont="1" applyFill="1"/>
    <xf numFmtId="0" fontId="0" fillId="2" borderId="0" xfId="0" applyFill="1" applyAlignment="1">
      <alignment horizontal="center"/>
    </xf>
    <xf numFmtId="0" fontId="0" fillId="2" borderId="0" xfId="0" applyFill="1"/>
    <xf numFmtId="3" fontId="0" fillId="2" borderId="0" xfId="0" applyNumberFormat="1" applyFill="1"/>
    <xf numFmtId="4" fontId="0" fillId="2" borderId="0" xfId="0" applyNumberFormat="1" applyFill="1"/>
    <xf numFmtId="0" fontId="0" fillId="2" borderId="0" xfId="0" applyFill="1" applyAlignment="1">
      <alignment wrapText="1"/>
    </xf>
    <xf numFmtId="0" fontId="0" fillId="2" borderId="0" xfId="0" applyFill="1" applyAlignment="1">
      <alignment horizontal="center" vertical="center" wrapText="1"/>
    </xf>
    <xf numFmtId="0" fontId="3" fillId="2" borderId="0" xfId="0" quotePrefix="1" applyFont="1" applyFill="1" applyAlignment="1">
      <alignment horizontal="left"/>
    </xf>
    <xf numFmtId="3" fontId="3" fillId="2" borderId="0" xfId="0" quotePrefix="1" applyNumberFormat="1" applyFont="1" applyFill="1" applyAlignment="1">
      <alignment horizontal="center" vertical="center"/>
    </xf>
    <xf numFmtId="3" fontId="3" fillId="2" borderId="0" xfId="0" applyNumberFormat="1" applyFont="1" applyFill="1" applyAlignment="1">
      <alignment horizontal="center" vertical="center"/>
    </xf>
    <xf numFmtId="3" fontId="3" fillId="2" borderId="0" xfId="0" applyNumberFormat="1" applyFont="1" applyFill="1" applyAlignment="1">
      <alignment horizontal="right"/>
    </xf>
    <xf numFmtId="4" fontId="0" fillId="2" borderId="0" xfId="0" applyNumberFormat="1" applyFill="1" applyAlignment="1">
      <alignment horizontal="center"/>
    </xf>
    <xf numFmtId="0" fontId="4" fillId="2" borderId="0" xfId="0" applyFont="1" applyFill="1" applyAlignment="1">
      <alignment horizontal="left"/>
    </xf>
    <xf numFmtId="3" fontId="3" fillId="2" borderId="1" xfId="0" applyNumberFormat="1" applyFont="1" applyFill="1" applyBorder="1" applyAlignment="1">
      <alignment horizontal="left" vertical="center"/>
    </xf>
    <xf numFmtId="0" fontId="0" fillId="2" borderId="2" xfId="0" quotePrefix="1" applyFill="1" applyBorder="1" applyAlignment="1">
      <alignment horizontal="left" vertical="center"/>
    </xf>
    <xf numFmtId="49" fontId="0" fillId="2" borderId="2" xfId="0" applyNumberForma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/>
    </xf>
    <xf numFmtId="0" fontId="0" fillId="2" borderId="3" xfId="0" applyFill="1" applyBorder="1" applyAlignment="1">
      <alignment horizontal="center" vertical="center" wrapText="1"/>
    </xf>
    <xf numFmtId="0" fontId="4" fillId="2" borderId="0" xfId="0" applyFont="1" applyFill="1"/>
    <xf numFmtId="3" fontId="4" fillId="2" borderId="0" xfId="0" applyNumberFormat="1" applyFont="1" applyFill="1"/>
    <xf numFmtId="0" fontId="4" fillId="2" borderId="0" xfId="0" applyFont="1" applyFill="1" applyAlignment="1">
      <alignment wrapText="1"/>
    </xf>
    <xf numFmtId="3" fontId="4" fillId="2" borderId="0" xfId="0" applyNumberFormat="1" applyFont="1" applyFill="1" applyAlignment="1"/>
    <xf numFmtId="0" fontId="5" fillId="2" borderId="0" xfId="0" applyFont="1" applyFill="1"/>
    <xf numFmtId="3" fontId="0" fillId="2" borderId="0" xfId="0" applyNumberFormat="1" applyFill="1" applyBorder="1"/>
    <xf numFmtId="4" fontId="0" fillId="2" borderId="0" xfId="0" applyNumberFormat="1" applyFill="1" applyBorder="1"/>
    <xf numFmtId="3" fontId="0" fillId="2" borderId="0" xfId="0" applyNumberFormat="1" applyFill="1" applyBorder="1" applyAlignment="1">
      <alignment horizontal="right"/>
    </xf>
    <xf numFmtId="3" fontId="3" fillId="2" borderId="0" xfId="1" applyNumberFormat="1" applyFont="1" applyFill="1" applyBorder="1" applyAlignment="1">
      <alignment horizontal="right" vertical="center"/>
    </xf>
    <xf numFmtId="3" fontId="3" fillId="2" borderId="0" xfId="0" applyNumberFormat="1" applyFont="1" applyFill="1" applyBorder="1" applyAlignment="1">
      <alignment horizontal="left" vertical="center"/>
    </xf>
    <xf numFmtId="0" fontId="0" fillId="0" borderId="2" xfId="0" applyBorder="1"/>
    <xf numFmtId="49" fontId="0" fillId="2" borderId="2" xfId="0" applyNumberFormat="1" applyFill="1" applyBorder="1" applyAlignment="1">
      <alignment horizontal="right" vertical="center"/>
    </xf>
    <xf numFmtId="165" fontId="0" fillId="2" borderId="2" xfId="1" applyNumberFormat="1" applyFont="1" applyFill="1" applyBorder="1" applyAlignment="1">
      <alignment horizontal="center" vertical="center" wrapText="1"/>
    </xf>
    <xf numFmtId="3" fontId="0" fillId="2" borderId="7" xfId="0" applyNumberFormat="1" applyFill="1" applyBorder="1"/>
    <xf numFmtId="4" fontId="0" fillId="2" borderId="7" xfId="0" applyNumberFormat="1" applyFill="1" applyBorder="1"/>
    <xf numFmtId="49" fontId="0" fillId="2" borderId="5" xfId="0" applyNumberForma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165" fontId="0" fillId="2" borderId="0" xfId="1" applyNumberFormat="1" applyFont="1" applyFill="1"/>
    <xf numFmtId="165" fontId="0" fillId="2" borderId="3" xfId="1" applyNumberFormat="1" applyFont="1" applyFill="1" applyBorder="1" applyAlignment="1">
      <alignment horizontal="center"/>
    </xf>
    <xf numFmtId="165" fontId="0" fillId="2" borderId="7" xfId="1" applyNumberFormat="1" applyFont="1" applyFill="1" applyBorder="1"/>
    <xf numFmtId="165" fontId="0" fillId="2" borderId="0" xfId="1" applyNumberFormat="1" applyFont="1" applyFill="1" applyBorder="1"/>
    <xf numFmtId="165" fontId="4" fillId="2" borderId="0" xfId="1" applyNumberFormat="1" applyFont="1" applyFill="1" applyAlignment="1">
      <alignment horizontal="left"/>
    </xf>
    <xf numFmtId="166" fontId="0" fillId="2" borderId="0" xfId="0" applyNumberFormat="1" applyFill="1"/>
    <xf numFmtId="0" fontId="0" fillId="2" borderId="2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165" fontId="0" fillId="0" borderId="2" xfId="1" applyNumberFormat="1" applyFont="1" applyFill="1" applyBorder="1" applyAlignment="1">
      <alignment horizontal="center" vertical="center" wrapText="1"/>
    </xf>
    <xf numFmtId="165" fontId="0" fillId="0" borderId="2" xfId="0" applyNumberFormat="1" applyFill="1" applyBorder="1" applyAlignment="1">
      <alignment horizontal="center" vertical="center" wrapText="1"/>
    </xf>
    <xf numFmtId="2" fontId="0" fillId="0" borderId="2" xfId="0" applyNumberFormat="1" applyFill="1" applyBorder="1" applyAlignment="1">
      <alignment horizontal="center" vertical="center" wrapText="1"/>
    </xf>
    <xf numFmtId="37" fontId="0" fillId="0" borderId="2" xfId="1" applyNumberFormat="1" applyFont="1" applyFill="1" applyBorder="1" applyAlignment="1">
      <alignment horizontal="center" vertical="center" wrapText="1"/>
    </xf>
    <xf numFmtId="3" fontId="0" fillId="0" borderId="2" xfId="0" applyNumberFormat="1" applyFill="1" applyBorder="1" applyAlignment="1">
      <alignment horizontal="center" vertical="center" wrapText="1"/>
    </xf>
    <xf numFmtId="165" fontId="0" fillId="0" borderId="0" xfId="1" applyNumberFormat="1" applyFont="1" applyFill="1"/>
    <xf numFmtId="2" fontId="0" fillId="0" borderId="0" xfId="0" applyNumberFormat="1" applyFill="1"/>
    <xf numFmtId="3" fontId="0" fillId="0" borderId="0" xfId="0" applyNumberFormat="1" applyFill="1"/>
    <xf numFmtId="4" fontId="0" fillId="0" borderId="0" xfId="0" applyNumberFormat="1" applyFill="1"/>
    <xf numFmtId="164" fontId="0" fillId="0" borderId="0" xfId="0" applyNumberFormat="1" applyFill="1"/>
    <xf numFmtId="3" fontId="0" fillId="0" borderId="0" xfId="0" applyNumberFormat="1" applyFill="1" applyAlignment="1">
      <alignment horizontal="right"/>
    </xf>
    <xf numFmtId="0" fontId="0" fillId="0" borderId="0" xfId="0" applyFill="1"/>
    <xf numFmtId="0" fontId="3" fillId="0" borderId="0" xfId="0" applyFont="1" applyFill="1" applyAlignment="1">
      <alignment horizontal="right"/>
    </xf>
    <xf numFmtId="0" fontId="0" fillId="2" borderId="3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4" fillId="2" borderId="0" xfId="0" applyFont="1" applyFill="1" applyAlignment="1">
      <alignment horizontal="left"/>
    </xf>
    <xf numFmtId="0" fontId="0" fillId="2" borderId="5" xfId="0" applyFill="1" applyBorder="1" applyAlignment="1">
      <alignment horizontal="center" vertical="center" wrapText="1"/>
    </xf>
    <xf numFmtId="44" fontId="0" fillId="2" borderId="2" xfId="2" applyFont="1" applyFill="1" applyBorder="1" applyAlignment="1">
      <alignment horizontal="center" vertical="center" wrapText="1"/>
    </xf>
    <xf numFmtId="165" fontId="0" fillId="2" borderId="6" xfId="1" applyNumberFormat="1" applyFont="1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 wrapText="1"/>
    </xf>
    <xf numFmtId="44" fontId="0" fillId="2" borderId="3" xfId="2" applyFont="1" applyFill="1" applyBorder="1" applyAlignment="1">
      <alignment horizontal="center" vertical="center" wrapText="1"/>
    </xf>
    <xf numFmtId="165" fontId="0" fillId="2" borderId="10" xfId="1" applyNumberFormat="1" applyFont="1" applyFill="1" applyBorder="1" applyAlignment="1">
      <alignment horizontal="center" vertical="center" wrapText="1"/>
    </xf>
    <xf numFmtId="165" fontId="2" fillId="0" borderId="2" xfId="1" applyNumberFormat="1" applyFont="1" applyFill="1" applyBorder="1"/>
    <xf numFmtId="2" fontId="2" fillId="0" borderId="2" xfId="3" applyNumberFormat="1" applyFont="1" applyFill="1" applyBorder="1" applyAlignment="1">
      <alignment horizontal="center"/>
    </xf>
    <xf numFmtId="3" fontId="2" fillId="0" borderId="2" xfId="3" applyNumberFormat="1" applyFont="1" applyFill="1" applyBorder="1"/>
    <xf numFmtId="4" fontId="2" fillId="0" borderId="2" xfId="3" applyNumberFormat="1" applyFont="1" applyFill="1" applyBorder="1"/>
    <xf numFmtId="164" fontId="2" fillId="0" borderId="2" xfId="3" applyNumberFormat="1" applyFont="1" applyFill="1" applyBorder="1"/>
    <xf numFmtId="165" fontId="2" fillId="0" borderId="2" xfId="4" applyNumberFormat="1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vertical="center" wrapText="1"/>
    </xf>
  </cellXfs>
  <cellStyles count="6">
    <cellStyle name="Comma" xfId="1" builtinId="3"/>
    <cellStyle name="Comma 2" xfId="4"/>
    <cellStyle name="Currency" xfId="2" builtinId="4"/>
    <cellStyle name="Currency 2" xfId="5"/>
    <cellStyle name="Normal" xfId="0" builtinId="0"/>
    <cellStyle name="Normal 2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N100"/>
  <sheetViews>
    <sheetView tabSelected="1" zoomScaleNormal="100" workbookViewId="0">
      <pane xSplit="4" topLeftCell="N1" activePane="topRight" state="frozen"/>
      <selection pane="topRight" activeCell="S1" sqref="S1:T1048576"/>
    </sheetView>
  </sheetViews>
  <sheetFormatPr defaultRowHeight="12.75" x14ac:dyDescent="0.2"/>
  <cols>
    <col min="1" max="1" width="3.42578125" style="3" bestFit="1" customWidth="1"/>
    <col min="2" max="2" width="3" style="2" bestFit="1" customWidth="1"/>
    <col min="3" max="3" width="6.140625" style="3" customWidth="1"/>
    <col min="4" max="4" width="35.28515625" style="3" bestFit="1" customWidth="1"/>
    <col min="5" max="5" width="24" style="37" customWidth="1"/>
    <col min="6" max="6" width="17.85546875" style="3" customWidth="1"/>
    <col min="7" max="7" width="16.7109375" style="3" customWidth="1"/>
    <col min="8" max="8" width="19.28515625" style="3" customWidth="1"/>
    <col min="9" max="9" width="15.28515625" style="3" customWidth="1"/>
    <col min="10" max="10" width="19.85546875" style="3" customWidth="1"/>
    <col min="11" max="11" width="16" style="3" customWidth="1"/>
    <col min="12" max="12" width="15.42578125" style="3" customWidth="1"/>
    <col min="13" max="13" width="14" style="3" customWidth="1"/>
    <col min="14" max="14" width="18.5703125" style="3" customWidth="1"/>
    <col min="15" max="15" width="11.7109375" style="3" customWidth="1"/>
    <col min="16" max="16" width="15.7109375" style="3" customWidth="1"/>
    <col min="17" max="17" width="19.28515625" style="3" customWidth="1"/>
    <col min="18" max="18" width="15.5703125" style="3" customWidth="1"/>
    <col min="19" max="19" width="11.42578125" style="3" customWidth="1"/>
    <col min="20" max="20" width="14" style="3" customWidth="1"/>
    <col min="21" max="21" width="14.85546875" style="3" customWidth="1"/>
    <col min="22" max="22" width="16" style="3" customWidth="1"/>
    <col min="23" max="23" width="13.7109375" style="3" customWidth="1"/>
    <col min="24" max="27" width="11" style="3" customWidth="1"/>
    <col min="28" max="28" width="11.28515625" style="3" customWidth="1"/>
    <col min="29" max="29" width="9.7109375" style="3" customWidth="1"/>
    <col min="30" max="30" width="11" style="3" customWidth="1"/>
    <col min="31" max="31" width="10.7109375" style="3" customWidth="1"/>
    <col min="32" max="32" width="13.140625" style="3" customWidth="1"/>
    <col min="33" max="33" width="11.42578125" style="3" customWidth="1"/>
    <col min="34" max="34" width="11.140625" style="3" customWidth="1"/>
    <col min="35" max="35" width="10.140625" style="3" customWidth="1"/>
    <col min="36" max="36" width="11.5703125" style="3" customWidth="1"/>
    <col min="37" max="38" width="12" style="3" customWidth="1"/>
    <col min="39" max="39" width="11.28515625" style="3" customWidth="1"/>
    <col min="40" max="40" width="12" style="3" customWidth="1"/>
    <col min="41" max="16384" width="9.140625" style="3"/>
  </cols>
  <sheetData>
    <row r="2" spans="1:40" ht="15" x14ac:dyDescent="0.2">
      <c r="G2" s="23"/>
      <c r="H2" s="36" t="s">
        <v>158</v>
      </c>
      <c r="P2" s="3" t="str">
        <f>H2</f>
        <v>Final Equalization Table, County of Camden for the year 2019</v>
      </c>
      <c r="AD2" s="3" t="str">
        <f>H2</f>
        <v>Final Equalization Table, County of Camden for the year 2019</v>
      </c>
    </row>
    <row r="5" spans="1:40" ht="27.6" customHeight="1" x14ac:dyDescent="0.2">
      <c r="E5" s="62" t="s">
        <v>6</v>
      </c>
      <c r="F5" s="62"/>
      <c r="G5" s="62"/>
      <c r="H5" s="62"/>
      <c r="I5" s="61" t="s">
        <v>70</v>
      </c>
      <c r="J5" s="61"/>
      <c r="K5" s="61"/>
      <c r="L5" s="61"/>
      <c r="M5" s="61"/>
      <c r="N5" s="62" t="s">
        <v>47</v>
      </c>
      <c r="O5" s="62"/>
      <c r="P5" s="62"/>
      <c r="Q5" s="62"/>
      <c r="R5" s="62"/>
      <c r="S5" s="61" t="s">
        <v>48</v>
      </c>
      <c r="T5" s="61"/>
      <c r="U5" s="61"/>
      <c r="V5" s="61" t="s">
        <v>30</v>
      </c>
      <c r="W5" s="61" t="s">
        <v>49</v>
      </c>
    </row>
    <row r="6" spans="1:40" ht="28.15" customHeight="1" x14ac:dyDescent="0.2">
      <c r="E6" s="62"/>
      <c r="F6" s="62"/>
      <c r="G6" s="62"/>
      <c r="H6" s="62"/>
      <c r="I6" s="61"/>
      <c r="J6" s="61"/>
      <c r="K6" s="61"/>
      <c r="L6" s="61"/>
      <c r="M6" s="61"/>
      <c r="N6" s="62"/>
      <c r="O6" s="62"/>
      <c r="P6" s="62"/>
      <c r="Q6" s="62"/>
      <c r="R6" s="62"/>
      <c r="S6" s="61"/>
      <c r="T6" s="61"/>
      <c r="U6" s="61"/>
      <c r="V6" s="61"/>
      <c r="W6" s="61"/>
    </row>
    <row r="7" spans="1:40" ht="12.75" customHeight="1" x14ac:dyDescent="0.2">
      <c r="E7" s="62"/>
      <c r="F7" s="62"/>
      <c r="G7" s="62"/>
      <c r="H7" s="62"/>
      <c r="I7" s="61"/>
      <c r="J7" s="61"/>
      <c r="K7" s="61"/>
      <c r="L7" s="61"/>
      <c r="M7" s="61"/>
      <c r="N7" s="62"/>
      <c r="O7" s="62"/>
      <c r="P7" s="62"/>
      <c r="Q7" s="62"/>
      <c r="R7" s="62"/>
      <c r="S7" s="61"/>
      <c r="T7" s="61"/>
      <c r="U7" s="61"/>
      <c r="V7" s="61"/>
      <c r="W7" s="61"/>
      <c r="X7" s="63" t="s">
        <v>46</v>
      </c>
      <c r="Y7" s="64"/>
      <c r="Z7" s="64"/>
      <c r="AA7" s="64"/>
      <c r="AB7" s="64"/>
      <c r="AC7" s="64"/>
      <c r="AD7" s="64"/>
      <c r="AE7" s="64"/>
      <c r="AF7" s="64"/>
      <c r="AG7" s="64"/>
      <c r="AH7" s="64"/>
      <c r="AI7" s="64"/>
      <c r="AJ7" s="64"/>
      <c r="AK7" s="64"/>
      <c r="AL7" s="64"/>
      <c r="AM7" s="64"/>
      <c r="AN7" s="65"/>
    </row>
    <row r="8" spans="1:40" x14ac:dyDescent="0.2">
      <c r="E8" s="38" t="s">
        <v>12</v>
      </c>
      <c r="F8" s="17" t="s">
        <v>13</v>
      </c>
      <c r="G8" s="17" t="s">
        <v>14</v>
      </c>
      <c r="H8" s="17" t="s">
        <v>15</v>
      </c>
      <c r="I8" s="17" t="s">
        <v>16</v>
      </c>
      <c r="J8" s="17" t="s">
        <v>17</v>
      </c>
      <c r="K8" s="17" t="s">
        <v>18</v>
      </c>
      <c r="L8" s="17" t="s">
        <v>19</v>
      </c>
      <c r="M8" s="17" t="s">
        <v>20</v>
      </c>
      <c r="N8" s="17" t="s">
        <v>21</v>
      </c>
      <c r="O8" s="17" t="s">
        <v>22</v>
      </c>
      <c r="P8" s="17" t="s">
        <v>23</v>
      </c>
      <c r="Q8" s="17" t="s">
        <v>24</v>
      </c>
      <c r="R8" s="17" t="s">
        <v>25</v>
      </c>
      <c r="S8" s="18" t="s">
        <v>26</v>
      </c>
      <c r="T8" s="18" t="s">
        <v>27</v>
      </c>
      <c r="U8" s="18" t="s">
        <v>28</v>
      </c>
      <c r="V8" s="18">
        <v>5</v>
      </c>
      <c r="W8" s="18">
        <v>6</v>
      </c>
      <c r="X8" s="16" t="s">
        <v>32</v>
      </c>
      <c r="Y8" s="16" t="s">
        <v>33</v>
      </c>
      <c r="Z8" s="16" t="s">
        <v>34</v>
      </c>
      <c r="AA8" s="16" t="s">
        <v>35</v>
      </c>
      <c r="AB8" s="16" t="s">
        <v>5</v>
      </c>
      <c r="AC8" s="16" t="s">
        <v>36</v>
      </c>
      <c r="AD8" s="16" t="s">
        <v>37</v>
      </c>
      <c r="AE8" s="16" t="s">
        <v>38</v>
      </c>
      <c r="AF8" s="16" t="s">
        <v>39</v>
      </c>
      <c r="AG8" s="16" t="s">
        <v>40</v>
      </c>
      <c r="AH8" s="16" t="s">
        <v>41</v>
      </c>
      <c r="AI8" s="16" t="s">
        <v>42</v>
      </c>
      <c r="AJ8" s="34" t="s">
        <v>43</v>
      </c>
      <c r="AK8" s="35" t="s">
        <v>103</v>
      </c>
      <c r="AL8" s="35" t="s">
        <v>147</v>
      </c>
      <c r="AM8" s="35" t="s">
        <v>148</v>
      </c>
      <c r="AN8" s="35" t="s">
        <v>149</v>
      </c>
    </row>
    <row r="9" spans="1:40" s="6" customFormat="1" ht="13.15" customHeight="1" x14ac:dyDescent="0.2">
      <c r="B9" s="7"/>
      <c r="C9" s="67" t="s">
        <v>44</v>
      </c>
      <c r="D9" s="68" t="s">
        <v>45</v>
      </c>
      <c r="E9" s="69" t="s">
        <v>31</v>
      </c>
      <c r="F9" s="61" t="s">
        <v>8</v>
      </c>
      <c r="G9" s="61" t="s">
        <v>50</v>
      </c>
      <c r="H9" s="61" t="s">
        <v>51</v>
      </c>
      <c r="I9" s="61" t="s">
        <v>7</v>
      </c>
      <c r="J9" s="58" t="s">
        <v>11</v>
      </c>
      <c r="K9" s="61" t="s">
        <v>56</v>
      </c>
      <c r="L9" s="61" t="s">
        <v>52</v>
      </c>
      <c r="M9" s="61" t="s">
        <v>145</v>
      </c>
      <c r="N9" s="61" t="s">
        <v>53</v>
      </c>
      <c r="O9" s="61" t="s">
        <v>9</v>
      </c>
      <c r="P9" s="61" t="s">
        <v>57</v>
      </c>
      <c r="Q9" s="61" t="s">
        <v>58</v>
      </c>
      <c r="R9" s="61" t="s">
        <v>54</v>
      </c>
      <c r="S9" s="61" t="s">
        <v>7</v>
      </c>
      <c r="T9" s="61" t="s">
        <v>10</v>
      </c>
      <c r="U9" s="61" t="s">
        <v>59</v>
      </c>
      <c r="V9" s="61" t="s">
        <v>106</v>
      </c>
      <c r="W9" s="61" t="s">
        <v>55</v>
      </c>
      <c r="X9" s="61" t="s">
        <v>60</v>
      </c>
      <c r="Y9" s="61" t="s">
        <v>150</v>
      </c>
      <c r="Z9" s="61" t="s">
        <v>69</v>
      </c>
      <c r="AA9" s="61" t="s">
        <v>68</v>
      </c>
      <c r="AB9" s="58" t="s">
        <v>151</v>
      </c>
      <c r="AC9" s="61" t="s">
        <v>146</v>
      </c>
      <c r="AD9" s="58" t="s">
        <v>152</v>
      </c>
      <c r="AE9" s="58" t="s">
        <v>153</v>
      </c>
      <c r="AF9" s="58" t="s">
        <v>154</v>
      </c>
      <c r="AG9" s="61" t="s">
        <v>62</v>
      </c>
      <c r="AH9" s="61" t="s">
        <v>61</v>
      </c>
      <c r="AI9" s="61" t="s">
        <v>64</v>
      </c>
      <c r="AJ9" s="61" t="s">
        <v>63</v>
      </c>
      <c r="AK9" s="60" t="s">
        <v>65</v>
      </c>
      <c r="AL9" s="60" t="s">
        <v>66</v>
      </c>
      <c r="AM9" s="60" t="s">
        <v>67</v>
      </c>
      <c r="AN9" s="60" t="s">
        <v>155</v>
      </c>
    </row>
    <row r="10" spans="1:40" s="6" customFormat="1" x14ac:dyDescent="0.2">
      <c r="B10" s="7"/>
      <c r="C10" s="67"/>
      <c r="D10" s="68"/>
      <c r="E10" s="69"/>
      <c r="F10" s="61"/>
      <c r="G10" s="61"/>
      <c r="H10" s="61"/>
      <c r="I10" s="61"/>
      <c r="J10" s="59"/>
      <c r="K10" s="61"/>
      <c r="L10" s="61"/>
      <c r="M10" s="61"/>
      <c r="N10" s="61"/>
      <c r="O10" s="61"/>
      <c r="P10" s="61"/>
      <c r="Q10" s="61"/>
      <c r="R10" s="61"/>
      <c r="S10" s="61"/>
      <c r="T10" s="61"/>
      <c r="U10" s="61"/>
      <c r="V10" s="61"/>
      <c r="W10" s="61"/>
      <c r="X10" s="61"/>
      <c r="Y10" s="61"/>
      <c r="Z10" s="61"/>
      <c r="AA10" s="61"/>
      <c r="AB10" s="59"/>
      <c r="AC10" s="61"/>
      <c r="AD10" s="59"/>
      <c r="AE10" s="59"/>
      <c r="AF10" s="59"/>
      <c r="AG10" s="61"/>
      <c r="AH10" s="61"/>
      <c r="AI10" s="61"/>
      <c r="AJ10" s="61"/>
      <c r="AK10" s="61"/>
      <c r="AL10" s="61"/>
      <c r="AM10" s="61"/>
      <c r="AN10" s="61"/>
    </row>
    <row r="11" spans="1:40" s="6" customFormat="1" ht="55.9" customHeight="1" x14ac:dyDescent="0.2">
      <c r="B11" s="7"/>
      <c r="C11" s="67"/>
      <c r="D11" s="68"/>
      <c r="E11" s="69"/>
      <c r="F11" s="61"/>
      <c r="G11" s="61"/>
      <c r="H11" s="61"/>
      <c r="I11" s="61"/>
      <c r="J11" s="59"/>
      <c r="K11" s="61"/>
      <c r="L11" s="61"/>
      <c r="M11" s="61"/>
      <c r="N11" s="61"/>
      <c r="O11" s="61"/>
      <c r="P11" s="61"/>
      <c r="Q11" s="61"/>
      <c r="R11" s="61"/>
      <c r="S11" s="61"/>
      <c r="T11" s="61"/>
      <c r="U11" s="61"/>
      <c r="V11" s="61"/>
      <c r="W11" s="61"/>
      <c r="X11" s="61"/>
      <c r="Y11" s="61"/>
      <c r="Z11" s="61"/>
      <c r="AA11" s="61"/>
      <c r="AB11" s="59"/>
      <c r="AC11" s="61"/>
      <c r="AD11" s="59"/>
      <c r="AE11" s="59"/>
      <c r="AF11" s="59"/>
      <c r="AG11" s="61"/>
      <c r="AH11" s="61"/>
      <c r="AI11" s="61"/>
      <c r="AJ11" s="61"/>
      <c r="AK11" s="61"/>
      <c r="AL11" s="61"/>
      <c r="AM11" s="61"/>
      <c r="AN11" s="61"/>
    </row>
    <row r="12" spans="1:40" s="6" customFormat="1" x14ac:dyDescent="0.2">
      <c r="B12" s="7"/>
      <c r="C12" s="67"/>
      <c r="D12" s="68"/>
      <c r="E12" s="69"/>
      <c r="F12" s="61"/>
      <c r="G12" s="61"/>
      <c r="H12" s="61"/>
      <c r="I12" s="61"/>
      <c r="J12" s="59"/>
      <c r="K12" s="61"/>
      <c r="L12" s="61"/>
      <c r="M12" s="61"/>
      <c r="N12" s="61"/>
      <c r="O12" s="61"/>
      <c r="P12" s="61"/>
      <c r="Q12" s="61"/>
      <c r="R12" s="61"/>
      <c r="S12" s="61"/>
      <c r="T12" s="61"/>
      <c r="U12" s="61"/>
      <c r="V12" s="61"/>
      <c r="W12" s="61"/>
      <c r="X12" s="61"/>
      <c r="Y12" s="61"/>
      <c r="Z12" s="61"/>
      <c r="AA12" s="61"/>
      <c r="AB12" s="59"/>
      <c r="AC12" s="61"/>
      <c r="AD12" s="59"/>
      <c r="AE12" s="59"/>
      <c r="AF12" s="59"/>
      <c r="AG12" s="61"/>
      <c r="AH12" s="61"/>
      <c r="AI12" s="61"/>
      <c r="AJ12" s="61"/>
      <c r="AK12" s="61"/>
      <c r="AL12" s="61"/>
      <c r="AM12" s="61"/>
      <c r="AN12" s="61"/>
    </row>
    <row r="13" spans="1:40" s="6" customFormat="1" x14ac:dyDescent="0.2">
      <c r="B13" s="7"/>
      <c r="C13" s="67"/>
      <c r="D13" s="68"/>
      <c r="E13" s="69"/>
      <c r="F13" s="61"/>
      <c r="G13" s="61"/>
      <c r="H13" s="61"/>
      <c r="I13" s="61"/>
      <c r="J13" s="59"/>
      <c r="K13" s="61"/>
      <c r="L13" s="61"/>
      <c r="M13" s="61"/>
      <c r="N13" s="61"/>
      <c r="O13" s="61"/>
      <c r="P13" s="61"/>
      <c r="Q13" s="61"/>
      <c r="R13" s="61"/>
      <c r="S13" s="61"/>
      <c r="T13" s="61"/>
      <c r="U13" s="61"/>
      <c r="V13" s="61"/>
      <c r="W13" s="61"/>
      <c r="X13" s="61"/>
      <c r="Y13" s="61"/>
      <c r="Z13" s="61"/>
      <c r="AA13" s="61"/>
      <c r="AB13" s="59"/>
      <c r="AC13" s="61"/>
      <c r="AD13" s="59"/>
      <c r="AE13" s="59"/>
      <c r="AF13" s="59"/>
      <c r="AG13" s="61"/>
      <c r="AH13" s="61"/>
      <c r="AI13" s="61"/>
      <c r="AJ13" s="61"/>
      <c r="AK13" s="61"/>
      <c r="AL13" s="61"/>
      <c r="AM13" s="61"/>
      <c r="AN13" s="61"/>
    </row>
    <row r="14" spans="1:40" s="6" customFormat="1" x14ac:dyDescent="0.2">
      <c r="B14" s="7"/>
      <c r="C14" s="70"/>
      <c r="D14" s="71"/>
      <c r="E14" s="72"/>
      <c r="F14" s="58"/>
      <c r="G14" s="58"/>
      <c r="H14" s="58"/>
      <c r="I14" s="58"/>
      <c r="J14" s="44" t="s">
        <v>107</v>
      </c>
      <c r="K14" s="58"/>
      <c r="L14" s="58"/>
      <c r="M14" s="58"/>
      <c r="N14" s="58"/>
      <c r="O14" s="58"/>
      <c r="P14" s="58"/>
      <c r="Q14" s="58"/>
      <c r="R14" s="58"/>
      <c r="S14" s="58"/>
      <c r="T14" s="58"/>
      <c r="U14" s="58"/>
      <c r="V14" s="58"/>
      <c r="W14" s="58"/>
      <c r="X14" s="58"/>
      <c r="Y14" s="58"/>
      <c r="Z14" s="58"/>
      <c r="AA14" s="58"/>
      <c r="AB14" s="59"/>
      <c r="AC14" s="58"/>
      <c r="AD14" s="59"/>
      <c r="AE14" s="59"/>
      <c r="AF14" s="59"/>
      <c r="AG14" s="58"/>
      <c r="AH14" s="58"/>
      <c r="AI14" s="58"/>
      <c r="AJ14" s="58"/>
      <c r="AK14" s="58"/>
      <c r="AL14" s="58"/>
      <c r="AM14" s="58"/>
      <c r="AN14" s="58"/>
    </row>
    <row r="15" spans="1:40" s="6" customFormat="1" x14ac:dyDescent="0.2">
      <c r="A15" s="30" t="s">
        <v>3</v>
      </c>
      <c r="B15" s="15" t="s">
        <v>0</v>
      </c>
      <c r="C15" s="43"/>
      <c r="D15" s="29" t="s">
        <v>108</v>
      </c>
      <c r="E15" s="73">
        <v>711954904</v>
      </c>
      <c r="F15" s="74">
        <v>97.71</v>
      </c>
      <c r="G15" s="45">
        <v>728640778</v>
      </c>
      <c r="H15" s="46">
        <v>16685874</v>
      </c>
      <c r="I15" s="75">
        <v>1372350</v>
      </c>
      <c r="J15" s="74">
        <v>97.71</v>
      </c>
      <c r="K15" s="46">
        <v>1404513</v>
      </c>
      <c r="L15" s="45">
        <v>1372350</v>
      </c>
      <c r="M15" s="46">
        <v>0</v>
      </c>
      <c r="N15" s="76">
        <v>149536.66</v>
      </c>
      <c r="O15" s="77">
        <v>3.5139999999999998</v>
      </c>
      <c r="P15" s="46">
        <v>4255454</v>
      </c>
      <c r="Q15" s="74">
        <v>99.65</v>
      </c>
      <c r="R15" s="46">
        <v>4270400.4014049172</v>
      </c>
      <c r="S15" s="45">
        <v>0</v>
      </c>
      <c r="T15" s="47">
        <v>97.71</v>
      </c>
      <c r="U15" s="48">
        <v>0</v>
      </c>
      <c r="V15" s="78">
        <v>0</v>
      </c>
      <c r="W15" s="46">
        <v>20956274.401404917</v>
      </c>
      <c r="X15" s="49">
        <v>0</v>
      </c>
      <c r="Y15" s="49">
        <v>0</v>
      </c>
      <c r="Z15" s="49">
        <v>0</v>
      </c>
      <c r="AA15" s="49">
        <v>0</v>
      </c>
      <c r="AB15" s="49">
        <v>0</v>
      </c>
      <c r="AC15" s="49">
        <v>0</v>
      </c>
      <c r="AD15" s="49">
        <v>0</v>
      </c>
      <c r="AE15" s="49">
        <v>0</v>
      </c>
      <c r="AF15" s="49">
        <v>0</v>
      </c>
      <c r="AG15" s="49">
        <v>0</v>
      </c>
      <c r="AH15" s="49">
        <v>0</v>
      </c>
      <c r="AI15" s="49">
        <v>0</v>
      </c>
      <c r="AJ15" s="49">
        <v>0</v>
      </c>
      <c r="AK15" s="49">
        <v>0</v>
      </c>
      <c r="AL15" s="49">
        <v>0</v>
      </c>
      <c r="AM15" s="49">
        <v>0</v>
      </c>
      <c r="AN15" s="31">
        <v>0</v>
      </c>
    </row>
    <row r="16" spans="1:40" s="6" customFormat="1" x14ac:dyDescent="0.2">
      <c r="A16" s="30" t="s">
        <v>3</v>
      </c>
      <c r="B16" s="15" t="s">
        <v>1</v>
      </c>
      <c r="C16" s="43"/>
      <c r="D16" s="29" t="s">
        <v>109</v>
      </c>
      <c r="E16" s="73">
        <v>20700000</v>
      </c>
      <c r="F16" s="74">
        <v>99.89</v>
      </c>
      <c r="G16" s="45">
        <v>20722795</v>
      </c>
      <c r="H16" s="46">
        <v>22795</v>
      </c>
      <c r="I16" s="75">
        <v>282556</v>
      </c>
      <c r="J16" s="74">
        <v>99.89</v>
      </c>
      <c r="K16" s="46">
        <v>282867</v>
      </c>
      <c r="L16" s="45">
        <v>282556</v>
      </c>
      <c r="M16" s="46">
        <v>0</v>
      </c>
      <c r="N16" s="76">
        <v>8899.39</v>
      </c>
      <c r="O16" s="77">
        <v>5.8120000000000003</v>
      </c>
      <c r="P16" s="46">
        <v>153121</v>
      </c>
      <c r="Q16" s="74">
        <v>100</v>
      </c>
      <c r="R16" s="46">
        <v>153121</v>
      </c>
      <c r="S16" s="45">
        <v>0</v>
      </c>
      <c r="T16" s="47">
        <v>99.89</v>
      </c>
      <c r="U16" s="48">
        <v>0</v>
      </c>
      <c r="V16" s="78">
        <v>0</v>
      </c>
      <c r="W16" s="46">
        <v>175916</v>
      </c>
      <c r="X16" s="49">
        <v>0</v>
      </c>
      <c r="Y16" s="49">
        <v>0</v>
      </c>
      <c r="Z16" s="49">
        <v>0</v>
      </c>
      <c r="AA16" s="49">
        <v>0</v>
      </c>
      <c r="AB16" s="49">
        <v>0</v>
      </c>
      <c r="AC16" s="49">
        <v>0</v>
      </c>
      <c r="AD16" s="49">
        <v>0</v>
      </c>
      <c r="AE16" s="49">
        <v>0</v>
      </c>
      <c r="AF16" s="49">
        <v>0</v>
      </c>
      <c r="AG16" s="49">
        <v>0</v>
      </c>
      <c r="AH16" s="49">
        <v>0</v>
      </c>
      <c r="AI16" s="49">
        <v>0</v>
      </c>
      <c r="AJ16" s="49">
        <v>0</v>
      </c>
      <c r="AK16" s="49">
        <v>0</v>
      </c>
      <c r="AL16" s="49">
        <v>0</v>
      </c>
      <c r="AM16" s="49">
        <v>0</v>
      </c>
      <c r="AN16" s="31">
        <v>0</v>
      </c>
    </row>
    <row r="17" spans="1:40" s="6" customFormat="1" x14ac:dyDescent="0.2">
      <c r="A17" s="30" t="s">
        <v>3</v>
      </c>
      <c r="B17" s="15" t="s">
        <v>2</v>
      </c>
      <c r="C17" s="79" t="s">
        <v>5</v>
      </c>
      <c r="D17" s="29" t="s">
        <v>110</v>
      </c>
      <c r="E17" s="73">
        <v>494807310</v>
      </c>
      <c r="F17" s="74">
        <v>92.58</v>
      </c>
      <c r="G17" s="45">
        <v>534464582</v>
      </c>
      <c r="H17" s="46">
        <v>39657272</v>
      </c>
      <c r="I17" s="75">
        <v>875518</v>
      </c>
      <c r="J17" s="74">
        <v>92.58</v>
      </c>
      <c r="K17" s="46">
        <v>945688</v>
      </c>
      <c r="L17" s="45">
        <v>875518</v>
      </c>
      <c r="M17" s="46">
        <v>0</v>
      </c>
      <c r="N17" s="76">
        <v>241286.49</v>
      </c>
      <c r="O17" s="77">
        <v>4.2960000000000003</v>
      </c>
      <c r="P17" s="46">
        <v>5616538</v>
      </c>
      <c r="Q17" s="74">
        <v>94.61</v>
      </c>
      <c r="R17" s="46">
        <v>5936516.2245005816</v>
      </c>
      <c r="S17" s="45">
        <v>0</v>
      </c>
      <c r="T17" s="47">
        <v>92.58</v>
      </c>
      <c r="U17" s="48">
        <v>0</v>
      </c>
      <c r="V17" s="78">
        <v>0</v>
      </c>
      <c r="W17" s="46">
        <v>45593788.224500582</v>
      </c>
      <c r="X17" s="49">
        <v>0</v>
      </c>
      <c r="Y17" s="49">
        <v>0</v>
      </c>
      <c r="Z17" s="49">
        <v>0</v>
      </c>
      <c r="AA17" s="49">
        <v>0</v>
      </c>
      <c r="AB17" s="49">
        <v>0</v>
      </c>
      <c r="AC17" s="49">
        <v>0</v>
      </c>
      <c r="AD17" s="49">
        <v>0</v>
      </c>
      <c r="AE17" s="49">
        <v>0</v>
      </c>
      <c r="AF17" s="49">
        <v>0</v>
      </c>
      <c r="AG17" s="49">
        <v>281400</v>
      </c>
      <c r="AH17" s="49">
        <v>122600</v>
      </c>
      <c r="AI17" s="49">
        <v>0</v>
      </c>
      <c r="AJ17" s="49">
        <v>0</v>
      </c>
      <c r="AK17" s="49">
        <v>0</v>
      </c>
      <c r="AL17" s="49">
        <v>0</v>
      </c>
      <c r="AM17" s="49">
        <v>0</v>
      </c>
      <c r="AN17" s="31">
        <v>404000</v>
      </c>
    </row>
    <row r="18" spans="1:40" s="6" customFormat="1" x14ac:dyDescent="0.2">
      <c r="A18" s="30" t="s">
        <v>3</v>
      </c>
      <c r="B18" s="15" t="s">
        <v>3</v>
      </c>
      <c r="C18" s="43" t="s">
        <v>5</v>
      </c>
      <c r="D18" s="29" t="s">
        <v>111</v>
      </c>
      <c r="E18" s="73">
        <v>783550100</v>
      </c>
      <c r="F18" s="74">
        <v>102.11</v>
      </c>
      <c r="G18" s="45">
        <v>767358829</v>
      </c>
      <c r="H18" s="46">
        <v>-16191271</v>
      </c>
      <c r="I18" s="75">
        <v>0</v>
      </c>
      <c r="J18" s="74">
        <v>100</v>
      </c>
      <c r="K18" s="46">
        <v>0</v>
      </c>
      <c r="L18" s="45">
        <v>0</v>
      </c>
      <c r="M18" s="46">
        <v>0</v>
      </c>
      <c r="N18" s="76">
        <v>104440.88</v>
      </c>
      <c r="O18" s="77">
        <v>3.7450000000000001</v>
      </c>
      <c r="P18" s="46">
        <v>2788809</v>
      </c>
      <c r="Q18" s="74">
        <v>106.23</v>
      </c>
      <c r="R18" s="46">
        <v>2625255.5775204743</v>
      </c>
      <c r="S18" s="45">
        <v>0</v>
      </c>
      <c r="T18" s="47">
        <v>102.11</v>
      </c>
      <c r="U18" s="48">
        <v>0</v>
      </c>
      <c r="V18" s="78">
        <v>0</v>
      </c>
      <c r="W18" s="46">
        <v>-13566015.422479525</v>
      </c>
      <c r="X18" s="49">
        <v>0</v>
      </c>
      <c r="Y18" s="49">
        <v>300000</v>
      </c>
      <c r="Z18" s="49">
        <v>0</v>
      </c>
      <c r="AA18" s="49">
        <v>0</v>
      </c>
      <c r="AB18" s="49">
        <v>0</v>
      </c>
      <c r="AC18" s="49">
        <v>0</v>
      </c>
      <c r="AD18" s="49">
        <v>0</v>
      </c>
      <c r="AE18" s="49">
        <v>0</v>
      </c>
      <c r="AF18" s="49">
        <v>0</v>
      </c>
      <c r="AG18" s="49">
        <v>0</v>
      </c>
      <c r="AH18" s="49">
        <v>0</v>
      </c>
      <c r="AI18" s="49">
        <v>0</v>
      </c>
      <c r="AJ18" s="49">
        <v>0</v>
      </c>
      <c r="AK18" s="49">
        <v>0</v>
      </c>
      <c r="AL18" s="49">
        <v>0</v>
      </c>
      <c r="AM18" s="49">
        <v>0</v>
      </c>
      <c r="AN18" s="31">
        <v>300000</v>
      </c>
    </row>
    <row r="19" spans="1:40" s="6" customFormat="1" x14ac:dyDescent="0.2">
      <c r="A19" s="30" t="s">
        <v>3</v>
      </c>
      <c r="B19" s="15" t="s">
        <v>4</v>
      </c>
      <c r="C19" s="79" t="s">
        <v>5</v>
      </c>
      <c r="D19" s="29" t="s">
        <v>112</v>
      </c>
      <c r="E19" s="73">
        <v>733363400</v>
      </c>
      <c r="F19" s="74">
        <v>98.82</v>
      </c>
      <c r="G19" s="45">
        <v>742120421</v>
      </c>
      <c r="H19" s="46">
        <v>8757021</v>
      </c>
      <c r="I19" s="75">
        <v>5110900</v>
      </c>
      <c r="J19" s="74">
        <v>98.82</v>
      </c>
      <c r="K19" s="46">
        <v>5171929</v>
      </c>
      <c r="L19" s="45">
        <v>5110900</v>
      </c>
      <c r="M19" s="46">
        <v>0</v>
      </c>
      <c r="N19" s="76">
        <v>60669.4</v>
      </c>
      <c r="O19" s="77">
        <v>3.2559999999999998</v>
      </c>
      <c r="P19" s="46">
        <v>1863311</v>
      </c>
      <c r="Q19" s="74">
        <v>100.86</v>
      </c>
      <c r="R19" s="46">
        <v>1847423.160816974</v>
      </c>
      <c r="S19" s="45">
        <v>0</v>
      </c>
      <c r="T19" s="47">
        <v>98.82</v>
      </c>
      <c r="U19" s="48">
        <v>0</v>
      </c>
      <c r="V19" s="78">
        <v>0</v>
      </c>
      <c r="W19" s="46">
        <v>10604444.160816975</v>
      </c>
      <c r="X19" s="49">
        <v>0</v>
      </c>
      <c r="Y19" s="49">
        <v>0</v>
      </c>
      <c r="Z19" s="49">
        <v>0</v>
      </c>
      <c r="AA19" s="49">
        <v>0</v>
      </c>
      <c r="AB19" s="49">
        <v>0</v>
      </c>
      <c r="AC19" s="49">
        <v>0</v>
      </c>
      <c r="AD19" s="49">
        <v>0</v>
      </c>
      <c r="AE19" s="49">
        <v>0</v>
      </c>
      <c r="AF19" s="49">
        <v>0</v>
      </c>
      <c r="AG19" s="49">
        <v>140200</v>
      </c>
      <c r="AH19" s="49">
        <v>0</v>
      </c>
      <c r="AI19" s="49">
        <v>0</v>
      </c>
      <c r="AJ19" s="49">
        <v>0</v>
      </c>
      <c r="AK19" s="49">
        <v>0</v>
      </c>
      <c r="AL19" s="49">
        <v>0</v>
      </c>
      <c r="AM19" s="49">
        <v>0</v>
      </c>
      <c r="AN19" s="31">
        <v>140200</v>
      </c>
    </row>
    <row r="20" spans="1:40" s="6" customFormat="1" x14ac:dyDescent="0.2">
      <c r="A20" s="30" t="s">
        <v>3</v>
      </c>
      <c r="B20" s="15" t="s">
        <v>102</v>
      </c>
      <c r="C20" s="79" t="s">
        <v>5</v>
      </c>
      <c r="D20" s="29" t="s">
        <v>113</v>
      </c>
      <c r="E20" s="73">
        <v>603800200</v>
      </c>
      <c r="F20" s="74">
        <v>99.99</v>
      </c>
      <c r="G20" s="45">
        <v>603860586</v>
      </c>
      <c r="H20" s="46">
        <v>60386</v>
      </c>
      <c r="I20" s="75">
        <v>1712610</v>
      </c>
      <c r="J20" s="74">
        <v>99.99</v>
      </c>
      <c r="K20" s="46">
        <v>1712781</v>
      </c>
      <c r="L20" s="45">
        <v>1712610</v>
      </c>
      <c r="M20" s="46">
        <v>0</v>
      </c>
      <c r="N20" s="76">
        <v>14136.51</v>
      </c>
      <c r="O20" s="77">
        <v>3.6429999999999998</v>
      </c>
      <c r="P20" s="46">
        <v>388046</v>
      </c>
      <c r="Q20" s="74">
        <v>97.01</v>
      </c>
      <c r="R20" s="46">
        <v>400006.18492938869</v>
      </c>
      <c r="S20" s="45">
        <v>0</v>
      </c>
      <c r="T20" s="47">
        <v>99.99</v>
      </c>
      <c r="U20" s="48">
        <v>0</v>
      </c>
      <c r="V20" s="78">
        <v>0</v>
      </c>
      <c r="W20" s="46">
        <v>460392.18492938869</v>
      </c>
      <c r="X20" s="49">
        <v>0</v>
      </c>
      <c r="Y20" s="49">
        <v>0</v>
      </c>
      <c r="Z20" s="49">
        <v>0</v>
      </c>
      <c r="AA20" s="49">
        <v>0</v>
      </c>
      <c r="AB20" s="49">
        <v>0</v>
      </c>
      <c r="AC20" s="49">
        <v>0</v>
      </c>
      <c r="AD20" s="49">
        <v>0</v>
      </c>
      <c r="AE20" s="49">
        <v>0</v>
      </c>
      <c r="AF20" s="49">
        <v>0</v>
      </c>
      <c r="AG20" s="49">
        <v>199800</v>
      </c>
      <c r="AH20" s="49">
        <v>0</v>
      </c>
      <c r="AI20" s="49">
        <v>0</v>
      </c>
      <c r="AJ20" s="49">
        <v>0</v>
      </c>
      <c r="AK20" s="49">
        <v>0</v>
      </c>
      <c r="AL20" s="49">
        <v>0</v>
      </c>
      <c r="AM20" s="49">
        <v>0</v>
      </c>
      <c r="AN20" s="31">
        <v>199800</v>
      </c>
    </row>
    <row r="21" spans="1:40" s="6" customFormat="1" x14ac:dyDescent="0.2">
      <c r="A21" s="30" t="s">
        <v>3</v>
      </c>
      <c r="B21" s="15" t="s">
        <v>101</v>
      </c>
      <c r="C21" s="79" t="s">
        <v>5</v>
      </c>
      <c r="D21" s="29" t="s">
        <v>114</v>
      </c>
      <c r="E21" s="73">
        <v>112956200</v>
      </c>
      <c r="F21" s="74">
        <v>91.86</v>
      </c>
      <c r="G21" s="45">
        <v>122965600</v>
      </c>
      <c r="H21" s="46">
        <v>10009400</v>
      </c>
      <c r="I21" s="75">
        <v>100</v>
      </c>
      <c r="J21" s="74">
        <v>91.86</v>
      </c>
      <c r="K21" s="46">
        <v>109</v>
      </c>
      <c r="L21" s="45">
        <v>100</v>
      </c>
      <c r="M21" s="46">
        <v>0</v>
      </c>
      <c r="N21" s="76">
        <v>28528.65</v>
      </c>
      <c r="O21" s="77">
        <v>4.0330000000000004</v>
      </c>
      <c r="P21" s="46">
        <v>707380</v>
      </c>
      <c r="Q21" s="74">
        <v>89.11</v>
      </c>
      <c r="R21" s="46">
        <v>793827.85321512737</v>
      </c>
      <c r="S21" s="45">
        <v>0</v>
      </c>
      <c r="T21" s="47">
        <v>91.86</v>
      </c>
      <c r="U21" s="48">
        <v>0</v>
      </c>
      <c r="V21" s="78">
        <v>0</v>
      </c>
      <c r="W21" s="46">
        <v>10803227.853215128</v>
      </c>
      <c r="X21" s="49">
        <v>0</v>
      </c>
      <c r="Y21" s="49">
        <v>0</v>
      </c>
      <c r="Z21" s="49">
        <v>0</v>
      </c>
      <c r="AA21" s="49">
        <v>0</v>
      </c>
      <c r="AB21" s="49">
        <v>0</v>
      </c>
      <c r="AC21" s="49">
        <v>0</v>
      </c>
      <c r="AD21" s="49">
        <v>0</v>
      </c>
      <c r="AE21" s="49">
        <v>0</v>
      </c>
      <c r="AF21" s="49">
        <v>0</v>
      </c>
      <c r="AG21" s="49">
        <v>0</v>
      </c>
      <c r="AH21" s="49">
        <v>41300</v>
      </c>
      <c r="AI21" s="49">
        <v>0</v>
      </c>
      <c r="AJ21" s="49">
        <v>0</v>
      </c>
      <c r="AK21" s="49">
        <v>0</v>
      </c>
      <c r="AL21" s="49">
        <v>0</v>
      </c>
      <c r="AM21" s="49">
        <v>1306600</v>
      </c>
      <c r="AN21" s="31">
        <v>1347900</v>
      </c>
    </row>
    <row r="22" spans="1:40" s="6" customFormat="1" x14ac:dyDescent="0.2">
      <c r="A22" s="30" t="s">
        <v>3</v>
      </c>
      <c r="B22" s="15" t="s">
        <v>100</v>
      </c>
      <c r="C22" s="79" t="s">
        <v>156</v>
      </c>
      <c r="D22" s="29" t="s">
        <v>115</v>
      </c>
      <c r="E22" s="73">
        <v>1660023373</v>
      </c>
      <c r="F22" s="74">
        <v>98.1</v>
      </c>
      <c r="G22" s="45">
        <v>1692174692</v>
      </c>
      <c r="H22" s="46">
        <v>32151319</v>
      </c>
      <c r="I22" s="75">
        <v>28220937</v>
      </c>
      <c r="J22" s="74">
        <v>98.1</v>
      </c>
      <c r="K22" s="46">
        <v>28767520</v>
      </c>
      <c r="L22" s="45">
        <v>28220937</v>
      </c>
      <c r="M22" s="46">
        <v>0</v>
      </c>
      <c r="N22" s="76">
        <v>3052369.7</v>
      </c>
      <c r="O22" s="77">
        <v>3.0289999999999999</v>
      </c>
      <c r="P22" s="46">
        <v>100771532</v>
      </c>
      <c r="Q22" s="74">
        <v>95.35</v>
      </c>
      <c r="R22" s="46">
        <v>105685927.63502884</v>
      </c>
      <c r="S22" s="45">
        <v>0</v>
      </c>
      <c r="T22" s="47">
        <v>98.1</v>
      </c>
      <c r="U22" s="48">
        <v>0</v>
      </c>
      <c r="V22" s="78">
        <v>0</v>
      </c>
      <c r="W22" s="46">
        <v>137837246.63502884</v>
      </c>
      <c r="X22" s="49">
        <v>0</v>
      </c>
      <c r="Y22" s="49">
        <v>0</v>
      </c>
      <c r="Z22" s="49">
        <v>0</v>
      </c>
      <c r="AA22" s="49">
        <v>0</v>
      </c>
      <c r="AB22" s="49">
        <v>0</v>
      </c>
      <c r="AC22" s="49">
        <v>0</v>
      </c>
      <c r="AD22" s="49">
        <v>0</v>
      </c>
      <c r="AE22" s="49">
        <v>0</v>
      </c>
      <c r="AF22" s="49">
        <v>0</v>
      </c>
      <c r="AG22" s="49">
        <v>0</v>
      </c>
      <c r="AH22" s="49">
        <v>12779300</v>
      </c>
      <c r="AI22" s="49">
        <v>0</v>
      </c>
      <c r="AJ22" s="49">
        <v>0</v>
      </c>
      <c r="AK22" s="49">
        <v>359800</v>
      </c>
      <c r="AL22" s="49">
        <v>0</v>
      </c>
      <c r="AM22" s="49">
        <v>26960700</v>
      </c>
      <c r="AN22" s="31">
        <v>40099800</v>
      </c>
    </row>
    <row r="23" spans="1:40" s="6" customFormat="1" x14ac:dyDescent="0.2">
      <c r="A23" s="30" t="s">
        <v>3</v>
      </c>
      <c r="B23" s="15" t="s">
        <v>99</v>
      </c>
      <c r="C23" s="79" t="s">
        <v>156</v>
      </c>
      <c r="D23" s="29" t="s">
        <v>116</v>
      </c>
      <c r="E23" s="73">
        <v>7792534500</v>
      </c>
      <c r="F23" s="74">
        <v>90.14</v>
      </c>
      <c r="G23" s="45">
        <v>8644924007</v>
      </c>
      <c r="H23" s="46">
        <v>852389507</v>
      </c>
      <c r="I23" s="75">
        <v>17843745</v>
      </c>
      <c r="J23" s="74">
        <v>90.14</v>
      </c>
      <c r="K23" s="46">
        <v>19795590</v>
      </c>
      <c r="L23" s="45">
        <v>17843745</v>
      </c>
      <c r="M23" s="46">
        <v>0</v>
      </c>
      <c r="N23" s="76">
        <v>1206985.3500000001</v>
      </c>
      <c r="O23" s="77">
        <v>3.7389999999999999</v>
      </c>
      <c r="P23" s="46">
        <v>32280967</v>
      </c>
      <c r="Q23" s="74">
        <v>92.6</v>
      </c>
      <c r="R23" s="46">
        <v>34860655.507559396</v>
      </c>
      <c r="S23" s="45">
        <v>0</v>
      </c>
      <c r="T23" s="47">
        <v>90.14</v>
      </c>
      <c r="U23" s="48">
        <v>0</v>
      </c>
      <c r="V23" s="78">
        <v>0</v>
      </c>
      <c r="W23" s="46">
        <v>887250162.50755942</v>
      </c>
      <c r="X23" s="49">
        <v>0</v>
      </c>
      <c r="Y23" s="49">
        <v>5202300</v>
      </c>
      <c r="Z23" s="49">
        <v>0</v>
      </c>
      <c r="AA23" s="49">
        <v>0</v>
      </c>
      <c r="AB23" s="49">
        <v>0</v>
      </c>
      <c r="AC23" s="49">
        <v>0</v>
      </c>
      <c r="AD23" s="49">
        <v>0</v>
      </c>
      <c r="AE23" s="49">
        <v>0</v>
      </c>
      <c r="AF23" s="49">
        <v>0</v>
      </c>
      <c r="AG23" s="49">
        <v>0</v>
      </c>
      <c r="AH23" s="49">
        <v>17095000</v>
      </c>
      <c r="AI23" s="49">
        <v>0</v>
      </c>
      <c r="AJ23" s="49">
        <v>0</v>
      </c>
      <c r="AK23" s="49">
        <v>0</v>
      </c>
      <c r="AL23" s="49">
        <v>0</v>
      </c>
      <c r="AM23" s="49">
        <v>0</v>
      </c>
      <c r="AN23" s="31">
        <v>22297300</v>
      </c>
    </row>
    <row r="24" spans="1:40" s="6" customFormat="1" x14ac:dyDescent="0.2">
      <c r="A24" s="30" t="s">
        <v>3</v>
      </c>
      <c r="B24" s="15" t="s">
        <v>98</v>
      </c>
      <c r="C24" s="43"/>
      <c r="D24" s="29" t="s">
        <v>117</v>
      </c>
      <c r="E24" s="73">
        <v>88951200</v>
      </c>
      <c r="F24" s="74">
        <v>105.83</v>
      </c>
      <c r="G24" s="45">
        <v>84051025</v>
      </c>
      <c r="H24" s="46">
        <v>-4900175</v>
      </c>
      <c r="I24" s="75">
        <v>355334</v>
      </c>
      <c r="J24" s="74">
        <v>100</v>
      </c>
      <c r="K24" s="46">
        <v>355334</v>
      </c>
      <c r="L24" s="45">
        <v>355334</v>
      </c>
      <c r="M24" s="46">
        <v>0</v>
      </c>
      <c r="N24" s="76">
        <v>5739.53</v>
      </c>
      <c r="O24" s="77">
        <v>3.3969999999999998</v>
      </c>
      <c r="P24" s="46">
        <v>168959</v>
      </c>
      <c r="Q24" s="74">
        <v>104.45</v>
      </c>
      <c r="R24" s="46">
        <v>161760.65102920056</v>
      </c>
      <c r="S24" s="45">
        <v>0</v>
      </c>
      <c r="T24" s="47">
        <v>105.83</v>
      </c>
      <c r="U24" s="48">
        <v>0</v>
      </c>
      <c r="V24" s="78">
        <v>0</v>
      </c>
      <c r="W24" s="46">
        <v>-4738414.3489707997</v>
      </c>
      <c r="X24" s="49">
        <v>0</v>
      </c>
      <c r="Y24" s="49">
        <v>0</v>
      </c>
      <c r="Z24" s="49">
        <v>0</v>
      </c>
      <c r="AA24" s="49">
        <v>0</v>
      </c>
      <c r="AB24" s="49">
        <v>0</v>
      </c>
      <c r="AC24" s="49">
        <v>0</v>
      </c>
      <c r="AD24" s="49">
        <v>0</v>
      </c>
      <c r="AE24" s="49">
        <v>0</v>
      </c>
      <c r="AF24" s="49">
        <v>0</v>
      </c>
      <c r="AG24" s="49">
        <v>0</v>
      </c>
      <c r="AH24" s="49">
        <v>0</v>
      </c>
      <c r="AI24" s="49">
        <v>0</v>
      </c>
      <c r="AJ24" s="49">
        <v>0</v>
      </c>
      <c r="AK24" s="49">
        <v>0</v>
      </c>
      <c r="AL24" s="49">
        <v>0</v>
      </c>
      <c r="AM24" s="49">
        <v>0</v>
      </c>
      <c r="AN24" s="31">
        <v>0</v>
      </c>
    </row>
    <row r="25" spans="1:40" s="6" customFormat="1" x14ac:dyDescent="0.2">
      <c r="A25" s="30" t="s">
        <v>3</v>
      </c>
      <c r="B25" s="15" t="s">
        <v>97</v>
      </c>
      <c r="C25" s="43" t="s">
        <v>5</v>
      </c>
      <c r="D25" s="29" t="s">
        <v>118</v>
      </c>
      <c r="E25" s="73">
        <v>249209160</v>
      </c>
      <c r="F25" s="74">
        <v>98.68</v>
      </c>
      <c r="G25" s="45">
        <v>252542724</v>
      </c>
      <c r="H25" s="46">
        <v>3333564</v>
      </c>
      <c r="I25" s="75">
        <v>0</v>
      </c>
      <c r="J25" s="74">
        <v>98.68</v>
      </c>
      <c r="K25" s="46">
        <v>0</v>
      </c>
      <c r="L25" s="45">
        <v>0</v>
      </c>
      <c r="M25" s="46">
        <v>0</v>
      </c>
      <c r="N25" s="76">
        <v>37522.36</v>
      </c>
      <c r="O25" s="77">
        <v>4.2960000000000003</v>
      </c>
      <c r="P25" s="46">
        <v>873426</v>
      </c>
      <c r="Q25" s="74">
        <v>99.6</v>
      </c>
      <c r="R25" s="46">
        <v>876933.73493975902</v>
      </c>
      <c r="S25" s="45">
        <v>0</v>
      </c>
      <c r="T25" s="47">
        <v>98.68</v>
      </c>
      <c r="U25" s="48">
        <v>0</v>
      </c>
      <c r="V25" s="78">
        <v>0</v>
      </c>
      <c r="W25" s="46">
        <v>4210497.7349397587</v>
      </c>
      <c r="X25" s="49">
        <v>0</v>
      </c>
      <c r="Y25" s="49">
        <v>0</v>
      </c>
      <c r="Z25" s="49">
        <v>0</v>
      </c>
      <c r="AA25" s="49">
        <v>0</v>
      </c>
      <c r="AB25" s="49">
        <v>0</v>
      </c>
      <c r="AC25" s="49">
        <v>0</v>
      </c>
      <c r="AD25" s="49">
        <v>0</v>
      </c>
      <c r="AE25" s="49">
        <v>0</v>
      </c>
      <c r="AF25" s="49">
        <v>0</v>
      </c>
      <c r="AG25" s="49">
        <v>0</v>
      </c>
      <c r="AH25" s="49">
        <v>2977840</v>
      </c>
      <c r="AI25" s="49">
        <v>0</v>
      </c>
      <c r="AJ25" s="49">
        <v>0</v>
      </c>
      <c r="AK25" s="49">
        <v>0</v>
      </c>
      <c r="AL25" s="49">
        <v>0</v>
      </c>
      <c r="AM25" s="49">
        <v>0</v>
      </c>
      <c r="AN25" s="31">
        <v>2977840</v>
      </c>
    </row>
    <row r="26" spans="1:40" s="6" customFormat="1" x14ac:dyDescent="0.2">
      <c r="A26" s="30" t="s">
        <v>3</v>
      </c>
      <c r="B26" s="15" t="s">
        <v>96</v>
      </c>
      <c r="C26" s="79" t="s">
        <v>5</v>
      </c>
      <c r="D26" s="29" t="s">
        <v>119</v>
      </c>
      <c r="E26" s="73">
        <v>1066855200</v>
      </c>
      <c r="F26" s="74">
        <v>98.72</v>
      </c>
      <c r="G26" s="45">
        <v>1080688006</v>
      </c>
      <c r="H26" s="46">
        <v>13832806</v>
      </c>
      <c r="I26" s="75">
        <v>0</v>
      </c>
      <c r="J26" s="74">
        <v>98.72</v>
      </c>
      <c r="K26" s="46">
        <v>0</v>
      </c>
      <c r="L26" s="45">
        <v>0</v>
      </c>
      <c r="M26" s="46">
        <v>0</v>
      </c>
      <c r="N26" s="76">
        <v>115852.17</v>
      </c>
      <c r="O26" s="77">
        <v>3.4739999999999998</v>
      </c>
      <c r="P26" s="46">
        <v>3334835</v>
      </c>
      <c r="Q26" s="74">
        <v>100.29</v>
      </c>
      <c r="R26" s="46">
        <v>3325191.9433642435</v>
      </c>
      <c r="S26" s="45">
        <v>0</v>
      </c>
      <c r="T26" s="47">
        <v>98.72</v>
      </c>
      <c r="U26" s="48">
        <v>0</v>
      </c>
      <c r="V26" s="78">
        <v>455310</v>
      </c>
      <c r="W26" s="46">
        <v>17613307.943364244</v>
      </c>
      <c r="X26" s="49">
        <v>0</v>
      </c>
      <c r="Y26" s="49">
        <v>0</v>
      </c>
      <c r="Z26" s="49">
        <v>0</v>
      </c>
      <c r="AA26" s="49">
        <v>0</v>
      </c>
      <c r="AB26" s="49">
        <v>0</v>
      </c>
      <c r="AC26" s="49">
        <v>0</v>
      </c>
      <c r="AD26" s="49">
        <v>0</v>
      </c>
      <c r="AE26" s="49">
        <v>0</v>
      </c>
      <c r="AF26" s="49">
        <v>0</v>
      </c>
      <c r="AG26" s="49">
        <v>0</v>
      </c>
      <c r="AH26" s="49">
        <v>2217000</v>
      </c>
      <c r="AI26" s="49">
        <v>0</v>
      </c>
      <c r="AJ26" s="49">
        <v>0</v>
      </c>
      <c r="AK26" s="49">
        <v>0</v>
      </c>
      <c r="AL26" s="49">
        <v>0</v>
      </c>
      <c r="AM26" s="49">
        <v>173000</v>
      </c>
      <c r="AN26" s="31">
        <v>2390000</v>
      </c>
    </row>
    <row r="27" spans="1:40" s="6" customFormat="1" x14ac:dyDescent="0.2">
      <c r="A27" s="30" t="s">
        <v>3</v>
      </c>
      <c r="B27" s="15" t="s">
        <v>95</v>
      </c>
      <c r="C27" s="43" t="s">
        <v>157</v>
      </c>
      <c r="D27" s="29" t="s">
        <v>120</v>
      </c>
      <c r="E27" s="73">
        <v>229901100</v>
      </c>
      <c r="F27" s="74">
        <v>105.6</v>
      </c>
      <c r="G27" s="45">
        <v>217709375</v>
      </c>
      <c r="H27" s="46">
        <v>-12191725</v>
      </c>
      <c r="I27" s="75">
        <v>0</v>
      </c>
      <c r="J27" s="74">
        <v>100</v>
      </c>
      <c r="K27" s="46">
        <v>0</v>
      </c>
      <c r="L27" s="45">
        <v>0</v>
      </c>
      <c r="M27" s="46">
        <v>0</v>
      </c>
      <c r="N27" s="76">
        <v>58586.51</v>
      </c>
      <c r="O27" s="77">
        <v>5.1180000000000003</v>
      </c>
      <c r="P27" s="46">
        <v>1144715</v>
      </c>
      <c r="Q27" s="74">
        <v>75.19</v>
      </c>
      <c r="R27" s="46">
        <v>1522429.8443942014</v>
      </c>
      <c r="S27" s="45">
        <v>0</v>
      </c>
      <c r="T27" s="47">
        <v>105.6</v>
      </c>
      <c r="U27" s="48">
        <v>0</v>
      </c>
      <c r="V27" s="78">
        <v>0</v>
      </c>
      <c r="W27" s="46">
        <v>-10669295.155605799</v>
      </c>
      <c r="X27" s="49">
        <v>0</v>
      </c>
      <c r="Y27" s="49">
        <v>0</v>
      </c>
      <c r="Z27" s="49">
        <v>0</v>
      </c>
      <c r="AA27" s="49">
        <v>0</v>
      </c>
      <c r="AB27" s="49">
        <v>0</v>
      </c>
      <c r="AC27" s="49">
        <v>0</v>
      </c>
      <c r="AD27" s="49">
        <v>0</v>
      </c>
      <c r="AE27" s="49">
        <v>0</v>
      </c>
      <c r="AF27" s="49">
        <v>0</v>
      </c>
      <c r="AG27" s="49">
        <v>0</v>
      </c>
      <c r="AH27" s="49">
        <v>0</v>
      </c>
      <c r="AI27" s="49">
        <v>0</v>
      </c>
      <c r="AJ27" s="49">
        <v>0</v>
      </c>
      <c r="AK27" s="49">
        <v>0</v>
      </c>
      <c r="AL27" s="49">
        <v>0</v>
      </c>
      <c r="AM27" s="49">
        <v>0</v>
      </c>
      <c r="AN27" s="31">
        <v>0</v>
      </c>
    </row>
    <row r="28" spans="1:40" s="6" customFormat="1" x14ac:dyDescent="0.2">
      <c r="A28" s="30" t="s">
        <v>3</v>
      </c>
      <c r="B28" s="15" t="s">
        <v>94</v>
      </c>
      <c r="C28" s="79" t="s">
        <v>5</v>
      </c>
      <c r="D28" s="29" t="s">
        <v>121</v>
      </c>
      <c r="E28" s="73">
        <v>518017950</v>
      </c>
      <c r="F28" s="74">
        <v>95.99</v>
      </c>
      <c r="G28" s="45">
        <v>539658246</v>
      </c>
      <c r="H28" s="46">
        <v>21640296</v>
      </c>
      <c r="I28" s="75">
        <v>0</v>
      </c>
      <c r="J28" s="74">
        <v>95.99</v>
      </c>
      <c r="K28" s="46">
        <v>0</v>
      </c>
      <c r="L28" s="45">
        <v>0</v>
      </c>
      <c r="M28" s="46">
        <v>0</v>
      </c>
      <c r="N28" s="76">
        <v>392857.72</v>
      </c>
      <c r="O28" s="77">
        <v>4.32</v>
      </c>
      <c r="P28" s="46">
        <v>9093929</v>
      </c>
      <c r="Q28" s="74">
        <v>98.78</v>
      </c>
      <c r="R28" s="46">
        <v>9206245.1913342774</v>
      </c>
      <c r="S28" s="45">
        <v>0</v>
      </c>
      <c r="T28" s="47">
        <v>95.99</v>
      </c>
      <c r="U28" s="48">
        <v>0</v>
      </c>
      <c r="V28" s="78">
        <v>0</v>
      </c>
      <c r="W28" s="46">
        <v>30846541.191334277</v>
      </c>
      <c r="X28" s="49">
        <v>0</v>
      </c>
      <c r="Y28" s="49">
        <v>0</v>
      </c>
      <c r="Z28" s="49">
        <v>0</v>
      </c>
      <c r="AA28" s="49">
        <v>0</v>
      </c>
      <c r="AB28" s="49">
        <v>0</v>
      </c>
      <c r="AC28" s="49">
        <v>0</v>
      </c>
      <c r="AD28" s="49">
        <v>0</v>
      </c>
      <c r="AE28" s="49">
        <v>0</v>
      </c>
      <c r="AF28" s="49">
        <v>0</v>
      </c>
      <c r="AG28" s="49">
        <v>0</v>
      </c>
      <c r="AH28" s="49">
        <v>946600</v>
      </c>
      <c r="AI28" s="49">
        <v>0</v>
      </c>
      <c r="AJ28" s="49">
        <v>0</v>
      </c>
      <c r="AK28" s="49">
        <v>0</v>
      </c>
      <c r="AL28" s="49">
        <v>0</v>
      </c>
      <c r="AM28" s="49">
        <v>0</v>
      </c>
      <c r="AN28" s="31">
        <v>946600</v>
      </c>
    </row>
    <row r="29" spans="1:40" s="6" customFormat="1" x14ac:dyDescent="0.2">
      <c r="A29" s="30" t="s">
        <v>3</v>
      </c>
      <c r="B29" s="15" t="s">
        <v>93</v>
      </c>
      <c r="C29" s="79" t="s">
        <v>5</v>
      </c>
      <c r="D29" s="29" t="s">
        <v>122</v>
      </c>
      <c r="E29" s="73">
        <v>4409249700</v>
      </c>
      <c r="F29" s="74">
        <v>97.5</v>
      </c>
      <c r="G29" s="45">
        <v>4522307385</v>
      </c>
      <c r="H29" s="46">
        <v>113057685</v>
      </c>
      <c r="I29" s="75">
        <v>6593000</v>
      </c>
      <c r="J29" s="74">
        <v>97.5</v>
      </c>
      <c r="K29" s="46">
        <v>6762051</v>
      </c>
      <c r="L29" s="45">
        <v>6593000</v>
      </c>
      <c r="M29" s="46">
        <v>0</v>
      </c>
      <c r="N29" s="76">
        <v>156114.60999999999</v>
      </c>
      <c r="O29" s="77">
        <v>3.7889999999999997</v>
      </c>
      <c r="P29" s="46">
        <v>4120206</v>
      </c>
      <c r="Q29" s="74">
        <v>100.64</v>
      </c>
      <c r="R29" s="46">
        <v>4094004.3720190777</v>
      </c>
      <c r="S29" s="45">
        <v>0</v>
      </c>
      <c r="T29" s="47">
        <v>97.5</v>
      </c>
      <c r="U29" s="48">
        <v>0</v>
      </c>
      <c r="V29" s="78">
        <v>53983041</v>
      </c>
      <c r="W29" s="46">
        <v>171134730.37201908</v>
      </c>
      <c r="X29" s="49">
        <v>0</v>
      </c>
      <c r="Y29" s="49">
        <v>0</v>
      </c>
      <c r="Z29" s="49">
        <v>0</v>
      </c>
      <c r="AA29" s="49">
        <v>0</v>
      </c>
      <c r="AB29" s="49">
        <v>0</v>
      </c>
      <c r="AC29" s="49">
        <v>0</v>
      </c>
      <c r="AD29" s="49">
        <v>0</v>
      </c>
      <c r="AE29" s="49">
        <v>0</v>
      </c>
      <c r="AF29" s="49">
        <v>0</v>
      </c>
      <c r="AG29" s="49">
        <v>0</v>
      </c>
      <c r="AH29" s="49">
        <v>313500</v>
      </c>
      <c r="AI29" s="49">
        <v>0</v>
      </c>
      <c r="AJ29" s="49">
        <v>0</v>
      </c>
      <c r="AK29" s="49">
        <v>0</v>
      </c>
      <c r="AL29" s="49">
        <v>0</v>
      </c>
      <c r="AM29" s="49">
        <v>0</v>
      </c>
      <c r="AN29" s="31">
        <v>313500</v>
      </c>
    </row>
    <row r="30" spans="1:40" s="6" customFormat="1" x14ac:dyDescent="0.2">
      <c r="A30" s="30" t="s">
        <v>3</v>
      </c>
      <c r="B30" s="15" t="s">
        <v>92</v>
      </c>
      <c r="C30" s="79" t="s">
        <v>5</v>
      </c>
      <c r="D30" s="29" t="s">
        <v>123</v>
      </c>
      <c r="E30" s="73">
        <v>1271287800</v>
      </c>
      <c r="F30" s="74">
        <v>91.14</v>
      </c>
      <c r="G30" s="45">
        <v>1394873601</v>
      </c>
      <c r="H30" s="46">
        <v>123585801</v>
      </c>
      <c r="I30" s="75">
        <v>972965</v>
      </c>
      <c r="J30" s="74">
        <v>91.14</v>
      </c>
      <c r="K30" s="46">
        <v>1067550</v>
      </c>
      <c r="L30" s="45">
        <v>972965</v>
      </c>
      <c r="M30" s="46">
        <v>0</v>
      </c>
      <c r="N30" s="76">
        <v>111167.78</v>
      </c>
      <c r="O30" s="77">
        <v>3.633</v>
      </c>
      <c r="P30" s="46">
        <v>3059944</v>
      </c>
      <c r="Q30" s="74">
        <v>92.86</v>
      </c>
      <c r="R30" s="46">
        <v>3295222.9162179623</v>
      </c>
      <c r="S30" s="45">
        <v>0</v>
      </c>
      <c r="T30" s="47">
        <v>91.14</v>
      </c>
      <c r="U30" s="48">
        <v>0</v>
      </c>
      <c r="V30" s="78">
        <v>0</v>
      </c>
      <c r="W30" s="46">
        <v>126881023.91621797</v>
      </c>
      <c r="X30" s="49">
        <v>0</v>
      </c>
      <c r="Y30" s="49">
        <v>0</v>
      </c>
      <c r="Z30" s="49">
        <v>0</v>
      </c>
      <c r="AA30" s="49">
        <v>0</v>
      </c>
      <c r="AB30" s="49">
        <v>0</v>
      </c>
      <c r="AC30" s="49">
        <v>0</v>
      </c>
      <c r="AD30" s="49">
        <v>0</v>
      </c>
      <c r="AE30" s="49">
        <v>0</v>
      </c>
      <c r="AF30" s="49">
        <v>0</v>
      </c>
      <c r="AG30" s="49">
        <v>872100</v>
      </c>
      <c r="AH30" s="49">
        <v>0</v>
      </c>
      <c r="AI30" s="49">
        <v>0</v>
      </c>
      <c r="AJ30" s="49">
        <v>0</v>
      </c>
      <c r="AK30" s="49">
        <v>0</v>
      </c>
      <c r="AL30" s="49">
        <v>0</v>
      </c>
      <c r="AM30" s="49">
        <v>0</v>
      </c>
      <c r="AN30" s="31">
        <v>872100</v>
      </c>
    </row>
    <row r="31" spans="1:40" s="6" customFormat="1" x14ac:dyDescent="0.2">
      <c r="A31" s="30" t="s">
        <v>3</v>
      </c>
      <c r="B31" s="15" t="s">
        <v>91</v>
      </c>
      <c r="C31" s="43"/>
      <c r="D31" s="29" t="s">
        <v>124</v>
      </c>
      <c r="E31" s="73">
        <v>2280822200</v>
      </c>
      <c r="F31" s="74">
        <v>97.89</v>
      </c>
      <c r="G31" s="45">
        <v>2329984881</v>
      </c>
      <c r="H31" s="46">
        <v>49162681</v>
      </c>
      <c r="I31" s="75">
        <v>5752562</v>
      </c>
      <c r="J31" s="74">
        <v>97.89</v>
      </c>
      <c r="K31" s="46">
        <v>5876557</v>
      </c>
      <c r="L31" s="45">
        <v>5752562</v>
      </c>
      <c r="M31" s="46">
        <v>0</v>
      </c>
      <c r="N31" s="76">
        <v>109677.93</v>
      </c>
      <c r="O31" s="77">
        <v>3.0629999999999997</v>
      </c>
      <c r="P31" s="46">
        <v>3580736</v>
      </c>
      <c r="Q31" s="74">
        <v>98.17</v>
      </c>
      <c r="R31" s="46">
        <v>3647484.9750432922</v>
      </c>
      <c r="S31" s="45">
        <v>0</v>
      </c>
      <c r="T31" s="47">
        <v>97.89</v>
      </c>
      <c r="U31" s="48">
        <v>0</v>
      </c>
      <c r="V31" s="78">
        <v>0</v>
      </c>
      <c r="W31" s="46">
        <v>52810165.975043289</v>
      </c>
      <c r="X31" s="49">
        <v>0</v>
      </c>
      <c r="Y31" s="49">
        <v>0</v>
      </c>
      <c r="Z31" s="49">
        <v>0</v>
      </c>
      <c r="AA31" s="49">
        <v>0</v>
      </c>
      <c r="AB31" s="49">
        <v>0</v>
      </c>
      <c r="AC31" s="49">
        <v>0</v>
      </c>
      <c r="AD31" s="49">
        <v>0</v>
      </c>
      <c r="AE31" s="49">
        <v>0</v>
      </c>
      <c r="AF31" s="49">
        <v>0</v>
      </c>
      <c r="AG31" s="49">
        <v>0</v>
      </c>
      <c r="AH31" s="49">
        <v>0</v>
      </c>
      <c r="AI31" s="49">
        <v>0</v>
      </c>
      <c r="AJ31" s="49">
        <v>0</v>
      </c>
      <c r="AK31" s="49">
        <v>0</v>
      </c>
      <c r="AL31" s="49">
        <v>0</v>
      </c>
      <c r="AM31" s="49">
        <v>0</v>
      </c>
      <c r="AN31" s="31">
        <v>0</v>
      </c>
    </row>
    <row r="32" spans="1:40" s="6" customFormat="1" x14ac:dyDescent="0.2">
      <c r="A32" s="30" t="s">
        <v>3</v>
      </c>
      <c r="B32" s="15" t="s">
        <v>90</v>
      </c>
      <c r="C32" s="43"/>
      <c r="D32" s="29" t="s">
        <v>125</v>
      </c>
      <c r="E32" s="73">
        <v>832181800</v>
      </c>
      <c r="F32" s="74">
        <v>100.58</v>
      </c>
      <c r="G32" s="45">
        <v>827382979</v>
      </c>
      <c r="H32" s="46">
        <v>-4798821</v>
      </c>
      <c r="I32" s="75">
        <v>862242</v>
      </c>
      <c r="J32" s="74">
        <v>100</v>
      </c>
      <c r="K32" s="46">
        <v>862242</v>
      </c>
      <c r="L32" s="45">
        <v>862242</v>
      </c>
      <c r="M32" s="46">
        <v>0</v>
      </c>
      <c r="N32" s="76">
        <v>45422.67</v>
      </c>
      <c r="O32" s="77">
        <v>3.222</v>
      </c>
      <c r="P32" s="46">
        <v>1409766</v>
      </c>
      <c r="Q32" s="74">
        <v>100.16</v>
      </c>
      <c r="R32" s="46">
        <v>1407513.9776357827</v>
      </c>
      <c r="S32" s="45">
        <v>0</v>
      </c>
      <c r="T32" s="47">
        <v>100.58</v>
      </c>
      <c r="U32" s="48">
        <v>0</v>
      </c>
      <c r="V32" s="78">
        <v>0</v>
      </c>
      <c r="W32" s="46">
        <v>-3391307.0223642173</v>
      </c>
      <c r="X32" s="49">
        <v>0</v>
      </c>
      <c r="Y32" s="49">
        <v>0</v>
      </c>
      <c r="Z32" s="49">
        <v>0</v>
      </c>
      <c r="AA32" s="49">
        <v>0</v>
      </c>
      <c r="AB32" s="49">
        <v>0</v>
      </c>
      <c r="AC32" s="49">
        <v>0</v>
      </c>
      <c r="AD32" s="49">
        <v>0</v>
      </c>
      <c r="AE32" s="49">
        <v>0</v>
      </c>
      <c r="AF32" s="49">
        <v>0</v>
      </c>
      <c r="AG32" s="49">
        <v>0</v>
      </c>
      <c r="AH32" s="49">
        <v>0</v>
      </c>
      <c r="AI32" s="49">
        <v>0</v>
      </c>
      <c r="AJ32" s="49">
        <v>0</v>
      </c>
      <c r="AK32" s="49">
        <v>0</v>
      </c>
      <c r="AL32" s="49">
        <v>0</v>
      </c>
      <c r="AM32" s="49">
        <v>0</v>
      </c>
      <c r="AN32" s="31">
        <v>0</v>
      </c>
    </row>
    <row r="33" spans="1:40" s="6" customFormat="1" x14ac:dyDescent="0.2">
      <c r="A33" s="30" t="s">
        <v>3</v>
      </c>
      <c r="B33" s="15" t="s">
        <v>89</v>
      </c>
      <c r="C33" s="43"/>
      <c r="D33" s="29" t="s">
        <v>126</v>
      </c>
      <c r="E33" s="73">
        <v>38082600</v>
      </c>
      <c r="F33" s="74">
        <v>103.56</v>
      </c>
      <c r="G33" s="45">
        <v>36773465</v>
      </c>
      <c r="H33" s="46">
        <v>-1309135</v>
      </c>
      <c r="I33" s="75">
        <v>0</v>
      </c>
      <c r="J33" s="74">
        <v>100</v>
      </c>
      <c r="K33" s="46">
        <v>0</v>
      </c>
      <c r="L33" s="45">
        <v>0</v>
      </c>
      <c r="M33" s="46">
        <v>0</v>
      </c>
      <c r="N33" s="76">
        <v>4456.7</v>
      </c>
      <c r="O33" s="77">
        <v>4.8310000000000004</v>
      </c>
      <c r="P33" s="46">
        <v>92252</v>
      </c>
      <c r="Q33" s="74">
        <v>103.9</v>
      </c>
      <c r="R33" s="46">
        <v>88789.220404234831</v>
      </c>
      <c r="S33" s="45">
        <v>0</v>
      </c>
      <c r="T33" s="47">
        <v>103.56</v>
      </c>
      <c r="U33" s="48">
        <v>0</v>
      </c>
      <c r="V33" s="78">
        <v>0</v>
      </c>
      <c r="W33" s="46">
        <v>-1220345.7795957653</v>
      </c>
      <c r="X33" s="49">
        <v>0</v>
      </c>
      <c r="Y33" s="49">
        <v>0</v>
      </c>
      <c r="Z33" s="49">
        <v>0</v>
      </c>
      <c r="AA33" s="49">
        <v>0</v>
      </c>
      <c r="AB33" s="49">
        <v>0</v>
      </c>
      <c r="AC33" s="49">
        <v>0</v>
      </c>
      <c r="AD33" s="49">
        <v>0</v>
      </c>
      <c r="AE33" s="49">
        <v>0</v>
      </c>
      <c r="AF33" s="49">
        <v>0</v>
      </c>
      <c r="AG33" s="49">
        <v>0</v>
      </c>
      <c r="AH33" s="49">
        <v>0</v>
      </c>
      <c r="AI33" s="49">
        <v>0</v>
      </c>
      <c r="AJ33" s="49">
        <v>0</v>
      </c>
      <c r="AK33" s="49">
        <v>0</v>
      </c>
      <c r="AL33" s="49">
        <v>0</v>
      </c>
      <c r="AM33" s="49">
        <v>0</v>
      </c>
      <c r="AN33" s="31">
        <v>0</v>
      </c>
    </row>
    <row r="34" spans="1:40" s="6" customFormat="1" x14ac:dyDescent="0.2">
      <c r="A34" s="30" t="s">
        <v>3</v>
      </c>
      <c r="B34" s="15" t="s">
        <v>88</v>
      </c>
      <c r="C34" s="79" t="s">
        <v>5</v>
      </c>
      <c r="D34" s="29" t="s">
        <v>127</v>
      </c>
      <c r="E34" s="73">
        <v>115546500</v>
      </c>
      <c r="F34" s="74">
        <v>95.12</v>
      </c>
      <c r="G34" s="45">
        <v>121474453</v>
      </c>
      <c r="H34" s="46">
        <v>5927953</v>
      </c>
      <c r="I34" s="75">
        <v>95</v>
      </c>
      <c r="J34" s="74">
        <v>95.12</v>
      </c>
      <c r="K34" s="46">
        <v>100</v>
      </c>
      <c r="L34" s="45">
        <v>95</v>
      </c>
      <c r="M34" s="46">
        <v>0</v>
      </c>
      <c r="N34" s="76">
        <v>10870.87</v>
      </c>
      <c r="O34" s="77">
        <v>5.0980000000000008</v>
      </c>
      <c r="P34" s="46">
        <v>213238</v>
      </c>
      <c r="Q34" s="74">
        <v>98.91</v>
      </c>
      <c r="R34" s="46">
        <v>215587.90819937317</v>
      </c>
      <c r="S34" s="45">
        <v>0</v>
      </c>
      <c r="T34" s="47">
        <v>95.12</v>
      </c>
      <c r="U34" s="48">
        <v>0</v>
      </c>
      <c r="V34" s="78">
        <v>0</v>
      </c>
      <c r="W34" s="46">
        <v>6143540.9081993736</v>
      </c>
      <c r="X34" s="49">
        <v>0</v>
      </c>
      <c r="Y34" s="49">
        <v>0</v>
      </c>
      <c r="Z34" s="49">
        <v>0</v>
      </c>
      <c r="AA34" s="49">
        <v>0</v>
      </c>
      <c r="AB34" s="49">
        <v>0</v>
      </c>
      <c r="AC34" s="49">
        <v>0</v>
      </c>
      <c r="AD34" s="49">
        <v>0</v>
      </c>
      <c r="AE34" s="49">
        <v>0</v>
      </c>
      <c r="AF34" s="49">
        <v>0</v>
      </c>
      <c r="AG34" s="49">
        <v>0</v>
      </c>
      <c r="AH34" s="49">
        <v>13600</v>
      </c>
      <c r="AI34" s="49">
        <v>0</v>
      </c>
      <c r="AJ34" s="49">
        <v>0</v>
      </c>
      <c r="AK34" s="49">
        <v>0</v>
      </c>
      <c r="AL34" s="49">
        <v>0</v>
      </c>
      <c r="AM34" s="49">
        <v>0</v>
      </c>
      <c r="AN34" s="31">
        <v>13600</v>
      </c>
    </row>
    <row r="35" spans="1:40" s="6" customFormat="1" x14ac:dyDescent="0.2">
      <c r="A35" s="30" t="s">
        <v>3</v>
      </c>
      <c r="B35" s="15" t="s">
        <v>87</v>
      </c>
      <c r="C35" s="79" t="s">
        <v>5</v>
      </c>
      <c r="D35" s="29" t="s">
        <v>128</v>
      </c>
      <c r="E35" s="73">
        <v>210876800</v>
      </c>
      <c r="F35" s="74">
        <v>98.62</v>
      </c>
      <c r="G35" s="45">
        <v>213827621</v>
      </c>
      <c r="H35" s="46">
        <v>2950821</v>
      </c>
      <c r="I35" s="75">
        <v>371139</v>
      </c>
      <c r="J35" s="74">
        <v>98.62</v>
      </c>
      <c r="K35" s="46">
        <v>376332</v>
      </c>
      <c r="L35" s="45">
        <v>371139</v>
      </c>
      <c r="M35" s="46">
        <v>0</v>
      </c>
      <c r="N35" s="76">
        <v>43644.4</v>
      </c>
      <c r="O35" s="77">
        <v>4.0840000000000005</v>
      </c>
      <c r="P35" s="46">
        <v>1068668</v>
      </c>
      <c r="Q35" s="74">
        <v>100.22</v>
      </c>
      <c r="R35" s="46">
        <v>1066322.0913989225</v>
      </c>
      <c r="S35" s="45">
        <v>0</v>
      </c>
      <c r="T35" s="47">
        <v>98.62</v>
      </c>
      <c r="U35" s="48">
        <v>0</v>
      </c>
      <c r="V35" s="78">
        <v>0</v>
      </c>
      <c r="W35" s="46">
        <v>4017143.0913989227</v>
      </c>
      <c r="X35" s="49">
        <v>0</v>
      </c>
      <c r="Y35" s="49">
        <v>199100</v>
      </c>
      <c r="Z35" s="49">
        <v>0</v>
      </c>
      <c r="AA35" s="49">
        <v>0</v>
      </c>
      <c r="AB35" s="49">
        <v>0</v>
      </c>
      <c r="AC35" s="49">
        <v>0</v>
      </c>
      <c r="AD35" s="49">
        <v>0</v>
      </c>
      <c r="AE35" s="49">
        <v>0</v>
      </c>
      <c r="AF35" s="49">
        <v>0</v>
      </c>
      <c r="AG35" s="49">
        <v>0</v>
      </c>
      <c r="AH35" s="49">
        <v>0</v>
      </c>
      <c r="AI35" s="49">
        <v>0</v>
      </c>
      <c r="AJ35" s="49">
        <v>0</v>
      </c>
      <c r="AK35" s="49">
        <v>0</v>
      </c>
      <c r="AL35" s="49">
        <v>0</v>
      </c>
      <c r="AM35" s="49">
        <v>0</v>
      </c>
      <c r="AN35" s="31">
        <v>199100</v>
      </c>
    </row>
    <row r="36" spans="1:40" s="6" customFormat="1" x14ac:dyDescent="0.2">
      <c r="A36" s="30" t="s">
        <v>3</v>
      </c>
      <c r="B36" s="15" t="s">
        <v>86</v>
      </c>
      <c r="C36" s="79" t="s">
        <v>5</v>
      </c>
      <c r="D36" s="29" t="s">
        <v>129</v>
      </c>
      <c r="E36" s="73">
        <v>592580100</v>
      </c>
      <c r="F36" s="74">
        <v>98.79</v>
      </c>
      <c r="G36" s="45">
        <v>599838142</v>
      </c>
      <c r="H36" s="46">
        <v>7258042</v>
      </c>
      <c r="I36" s="75">
        <v>200</v>
      </c>
      <c r="J36" s="74">
        <v>98.79</v>
      </c>
      <c r="K36" s="46">
        <v>202</v>
      </c>
      <c r="L36" s="45">
        <v>200</v>
      </c>
      <c r="M36" s="46">
        <v>0</v>
      </c>
      <c r="N36" s="76">
        <v>25767.63</v>
      </c>
      <c r="O36" s="77">
        <v>4.91</v>
      </c>
      <c r="P36" s="46">
        <v>524799</v>
      </c>
      <c r="Q36" s="74">
        <v>99.73</v>
      </c>
      <c r="R36" s="46">
        <v>526219.79344229423</v>
      </c>
      <c r="S36" s="45">
        <v>0</v>
      </c>
      <c r="T36" s="47">
        <v>98.79</v>
      </c>
      <c r="U36" s="48">
        <v>0</v>
      </c>
      <c r="V36" s="78">
        <v>0</v>
      </c>
      <c r="W36" s="46">
        <v>7784261.793442294</v>
      </c>
      <c r="X36" s="49">
        <v>0</v>
      </c>
      <c r="Y36" s="49">
        <v>0</v>
      </c>
      <c r="Z36" s="49">
        <v>0</v>
      </c>
      <c r="AA36" s="49">
        <v>0</v>
      </c>
      <c r="AB36" s="49">
        <v>0</v>
      </c>
      <c r="AC36" s="49">
        <v>0</v>
      </c>
      <c r="AD36" s="49">
        <v>0</v>
      </c>
      <c r="AE36" s="49">
        <v>0</v>
      </c>
      <c r="AF36" s="49">
        <v>0</v>
      </c>
      <c r="AG36" s="49">
        <v>0</v>
      </c>
      <c r="AH36" s="49">
        <v>693700</v>
      </c>
      <c r="AI36" s="49">
        <v>0</v>
      </c>
      <c r="AJ36" s="49">
        <v>0</v>
      </c>
      <c r="AK36" s="49">
        <v>0</v>
      </c>
      <c r="AL36" s="49">
        <v>0</v>
      </c>
      <c r="AM36" s="49">
        <v>0</v>
      </c>
      <c r="AN36" s="31">
        <v>693700</v>
      </c>
    </row>
    <row r="37" spans="1:40" s="6" customFormat="1" x14ac:dyDescent="0.2">
      <c r="A37" s="30" t="s">
        <v>3</v>
      </c>
      <c r="B37" s="15" t="s">
        <v>85</v>
      </c>
      <c r="C37" s="79" t="s">
        <v>5</v>
      </c>
      <c r="D37" s="29" t="s">
        <v>130</v>
      </c>
      <c r="E37" s="73">
        <v>263479200</v>
      </c>
      <c r="F37" s="74">
        <v>96.23</v>
      </c>
      <c r="G37" s="45">
        <v>273801517</v>
      </c>
      <c r="H37" s="46">
        <v>10322317</v>
      </c>
      <c r="I37" s="75">
        <v>100</v>
      </c>
      <c r="J37" s="74">
        <v>96.23</v>
      </c>
      <c r="K37" s="46">
        <v>104</v>
      </c>
      <c r="L37" s="45">
        <v>100</v>
      </c>
      <c r="M37" s="46">
        <v>0</v>
      </c>
      <c r="N37" s="76">
        <v>34775.57</v>
      </c>
      <c r="O37" s="77">
        <v>4.2600000000000007</v>
      </c>
      <c r="P37" s="46">
        <v>816328</v>
      </c>
      <c r="Q37" s="74">
        <v>96.87</v>
      </c>
      <c r="R37" s="46">
        <v>842704.65572416631</v>
      </c>
      <c r="S37" s="45">
        <v>0</v>
      </c>
      <c r="T37" s="47">
        <v>96.23</v>
      </c>
      <c r="U37" s="48">
        <v>0</v>
      </c>
      <c r="V37" s="78">
        <v>0</v>
      </c>
      <c r="W37" s="46">
        <v>11165021.655724166</v>
      </c>
      <c r="X37" s="49">
        <v>0</v>
      </c>
      <c r="Y37" s="49">
        <v>0</v>
      </c>
      <c r="Z37" s="49">
        <v>0</v>
      </c>
      <c r="AA37" s="49">
        <v>0</v>
      </c>
      <c r="AB37" s="49">
        <v>0</v>
      </c>
      <c r="AC37" s="49">
        <v>0</v>
      </c>
      <c r="AD37" s="49">
        <v>0</v>
      </c>
      <c r="AE37" s="49">
        <v>0</v>
      </c>
      <c r="AF37" s="49">
        <v>0</v>
      </c>
      <c r="AG37" s="49">
        <v>0</v>
      </c>
      <c r="AH37" s="49">
        <v>98000</v>
      </c>
      <c r="AI37" s="49">
        <v>0</v>
      </c>
      <c r="AJ37" s="49">
        <v>0</v>
      </c>
      <c r="AK37" s="49">
        <v>0</v>
      </c>
      <c r="AL37" s="49">
        <v>0</v>
      </c>
      <c r="AM37" s="49">
        <v>0</v>
      </c>
      <c r="AN37" s="31">
        <v>98000</v>
      </c>
    </row>
    <row r="38" spans="1:40" s="6" customFormat="1" x14ac:dyDescent="0.2">
      <c r="A38" s="30" t="s">
        <v>3</v>
      </c>
      <c r="B38" s="15" t="s">
        <v>84</v>
      </c>
      <c r="C38" s="79" t="s">
        <v>5</v>
      </c>
      <c r="D38" s="29" t="s">
        <v>131</v>
      </c>
      <c r="E38" s="73">
        <v>239223200</v>
      </c>
      <c r="F38" s="74">
        <v>95.97</v>
      </c>
      <c r="G38" s="45">
        <v>249268730</v>
      </c>
      <c r="H38" s="46">
        <v>10045530</v>
      </c>
      <c r="I38" s="75">
        <v>0</v>
      </c>
      <c r="J38" s="74">
        <v>95.97</v>
      </c>
      <c r="K38" s="46">
        <v>0</v>
      </c>
      <c r="L38" s="45">
        <v>0</v>
      </c>
      <c r="M38" s="46">
        <v>0</v>
      </c>
      <c r="N38" s="76">
        <v>29519.14</v>
      </c>
      <c r="O38" s="77">
        <v>4.4220000000000006</v>
      </c>
      <c r="P38" s="46">
        <v>667552</v>
      </c>
      <c r="Q38" s="74">
        <v>96.87</v>
      </c>
      <c r="R38" s="46">
        <v>689121.50304531842</v>
      </c>
      <c r="S38" s="45">
        <v>0</v>
      </c>
      <c r="T38" s="47">
        <v>95.97</v>
      </c>
      <c r="U38" s="48">
        <v>0</v>
      </c>
      <c r="V38" s="78">
        <v>0</v>
      </c>
      <c r="W38" s="46">
        <v>10734651.503045319</v>
      </c>
      <c r="X38" s="49">
        <v>0</v>
      </c>
      <c r="Y38" s="49">
        <v>0</v>
      </c>
      <c r="Z38" s="49">
        <v>0</v>
      </c>
      <c r="AA38" s="49">
        <v>0</v>
      </c>
      <c r="AB38" s="49">
        <v>0</v>
      </c>
      <c r="AC38" s="49">
        <v>0</v>
      </c>
      <c r="AD38" s="49">
        <v>0</v>
      </c>
      <c r="AE38" s="49">
        <v>0</v>
      </c>
      <c r="AF38" s="49">
        <v>0</v>
      </c>
      <c r="AG38" s="49">
        <v>0</v>
      </c>
      <c r="AH38" s="49">
        <v>491300</v>
      </c>
      <c r="AI38" s="49">
        <v>0</v>
      </c>
      <c r="AJ38" s="49">
        <v>0</v>
      </c>
      <c r="AK38" s="49">
        <v>0</v>
      </c>
      <c r="AL38" s="49">
        <v>0</v>
      </c>
      <c r="AM38" s="49">
        <v>0</v>
      </c>
      <c r="AN38" s="31">
        <v>491300</v>
      </c>
    </row>
    <row r="39" spans="1:40" s="6" customFormat="1" x14ac:dyDescent="0.2">
      <c r="A39" s="30" t="s">
        <v>3</v>
      </c>
      <c r="B39" s="15" t="s">
        <v>83</v>
      </c>
      <c r="C39" s="79" t="s">
        <v>5</v>
      </c>
      <c r="D39" s="29" t="s">
        <v>132</v>
      </c>
      <c r="E39" s="73">
        <v>275580900</v>
      </c>
      <c r="F39" s="74">
        <v>96.13</v>
      </c>
      <c r="G39" s="45">
        <v>286675231</v>
      </c>
      <c r="H39" s="46">
        <v>11094331</v>
      </c>
      <c r="I39" s="75">
        <v>100</v>
      </c>
      <c r="J39" s="74">
        <v>96.13</v>
      </c>
      <c r="K39" s="46">
        <v>104</v>
      </c>
      <c r="L39" s="45">
        <v>100</v>
      </c>
      <c r="M39" s="46">
        <v>0</v>
      </c>
      <c r="N39" s="76">
        <v>32156.560000000001</v>
      </c>
      <c r="O39" s="77">
        <v>4.6180000000000003</v>
      </c>
      <c r="P39" s="46">
        <v>696331</v>
      </c>
      <c r="Q39" s="74">
        <v>96.48</v>
      </c>
      <c r="R39" s="46">
        <v>721736.11111111101</v>
      </c>
      <c r="S39" s="45">
        <v>0</v>
      </c>
      <c r="T39" s="47">
        <v>96.13</v>
      </c>
      <c r="U39" s="48">
        <v>0</v>
      </c>
      <c r="V39" s="78">
        <v>0</v>
      </c>
      <c r="W39" s="46">
        <v>11816067.111111112</v>
      </c>
      <c r="X39" s="49">
        <v>0</v>
      </c>
      <c r="Y39" s="49">
        <v>0</v>
      </c>
      <c r="Z39" s="49">
        <v>0</v>
      </c>
      <c r="AA39" s="49">
        <v>0</v>
      </c>
      <c r="AB39" s="49">
        <v>0</v>
      </c>
      <c r="AC39" s="49">
        <v>0</v>
      </c>
      <c r="AD39" s="49">
        <v>0</v>
      </c>
      <c r="AE39" s="49">
        <v>0</v>
      </c>
      <c r="AF39" s="49">
        <v>0</v>
      </c>
      <c r="AG39" s="49">
        <v>117000</v>
      </c>
      <c r="AH39" s="49">
        <v>25000</v>
      </c>
      <c r="AI39" s="49">
        <v>0</v>
      </c>
      <c r="AJ39" s="49">
        <v>0</v>
      </c>
      <c r="AK39" s="49">
        <v>0</v>
      </c>
      <c r="AL39" s="49">
        <v>0</v>
      </c>
      <c r="AM39" s="49">
        <v>0</v>
      </c>
      <c r="AN39" s="31">
        <v>142000</v>
      </c>
    </row>
    <row r="40" spans="1:40" s="6" customFormat="1" x14ac:dyDescent="0.2">
      <c r="A40" s="30" t="s">
        <v>3</v>
      </c>
      <c r="B40" s="15" t="s">
        <v>82</v>
      </c>
      <c r="C40" s="79" t="s">
        <v>5</v>
      </c>
      <c r="D40" s="29" t="s">
        <v>133</v>
      </c>
      <c r="E40" s="73">
        <v>251844800</v>
      </c>
      <c r="F40" s="74">
        <v>90.18</v>
      </c>
      <c r="G40" s="45">
        <v>279269018</v>
      </c>
      <c r="H40" s="46">
        <v>27424218</v>
      </c>
      <c r="I40" s="75">
        <v>0</v>
      </c>
      <c r="J40" s="74">
        <v>90.18</v>
      </c>
      <c r="K40" s="46">
        <v>0</v>
      </c>
      <c r="L40" s="45">
        <v>0</v>
      </c>
      <c r="M40" s="46">
        <v>0</v>
      </c>
      <c r="N40" s="76">
        <v>26706.91</v>
      </c>
      <c r="O40" s="77">
        <v>4.4490000000000007</v>
      </c>
      <c r="P40" s="46">
        <v>600290</v>
      </c>
      <c r="Q40" s="74">
        <v>92.56</v>
      </c>
      <c r="R40" s="46">
        <v>648541.48660328437</v>
      </c>
      <c r="S40" s="45">
        <v>0</v>
      </c>
      <c r="T40" s="47">
        <v>90.18</v>
      </c>
      <c r="U40" s="48">
        <v>0</v>
      </c>
      <c r="V40" s="78">
        <v>0</v>
      </c>
      <c r="W40" s="46">
        <v>28072759.486603286</v>
      </c>
      <c r="X40" s="49">
        <v>0</v>
      </c>
      <c r="Y40" s="49">
        <v>0</v>
      </c>
      <c r="Z40" s="49">
        <v>0</v>
      </c>
      <c r="AA40" s="49">
        <v>0</v>
      </c>
      <c r="AB40" s="49">
        <v>0</v>
      </c>
      <c r="AC40" s="49">
        <v>0</v>
      </c>
      <c r="AD40" s="49">
        <v>0</v>
      </c>
      <c r="AE40" s="49">
        <v>0</v>
      </c>
      <c r="AF40" s="49">
        <v>0</v>
      </c>
      <c r="AG40" s="49">
        <v>0</v>
      </c>
      <c r="AH40" s="49">
        <v>139600</v>
      </c>
      <c r="AI40" s="49">
        <v>0</v>
      </c>
      <c r="AJ40" s="49">
        <v>0</v>
      </c>
      <c r="AK40" s="49">
        <v>0</v>
      </c>
      <c r="AL40" s="49">
        <v>0</v>
      </c>
      <c r="AM40" s="49">
        <v>0</v>
      </c>
      <c r="AN40" s="31">
        <v>139600</v>
      </c>
    </row>
    <row r="41" spans="1:40" s="6" customFormat="1" x14ac:dyDescent="0.2">
      <c r="A41" s="30" t="s">
        <v>3</v>
      </c>
      <c r="B41" s="15" t="s">
        <v>81</v>
      </c>
      <c r="C41" s="79" t="s">
        <v>5</v>
      </c>
      <c r="D41" s="29" t="s">
        <v>134</v>
      </c>
      <c r="E41" s="73">
        <v>2347473100</v>
      </c>
      <c r="F41" s="74">
        <v>96.52</v>
      </c>
      <c r="G41" s="45">
        <v>2432110547</v>
      </c>
      <c r="H41" s="46">
        <v>84637447</v>
      </c>
      <c r="I41" s="75">
        <v>4204029</v>
      </c>
      <c r="J41" s="74">
        <v>96.52</v>
      </c>
      <c r="K41" s="46">
        <v>4355604</v>
      </c>
      <c r="L41" s="45">
        <v>4204029</v>
      </c>
      <c r="M41" s="46">
        <v>0</v>
      </c>
      <c r="N41" s="76">
        <v>1142005.6299999999</v>
      </c>
      <c r="O41" s="77">
        <v>3.61</v>
      </c>
      <c r="P41" s="46">
        <v>31634505</v>
      </c>
      <c r="Q41" s="74">
        <v>98.53</v>
      </c>
      <c r="R41" s="46">
        <v>32106470.110626206</v>
      </c>
      <c r="S41" s="45">
        <v>0</v>
      </c>
      <c r="T41" s="47">
        <v>96.52</v>
      </c>
      <c r="U41" s="48">
        <v>0</v>
      </c>
      <c r="V41" s="78">
        <v>0</v>
      </c>
      <c r="W41" s="46">
        <v>116743917.11062621</v>
      </c>
      <c r="X41" s="49">
        <v>0</v>
      </c>
      <c r="Y41" s="49">
        <v>840000</v>
      </c>
      <c r="Z41" s="49">
        <v>0</v>
      </c>
      <c r="AA41" s="49">
        <v>0</v>
      </c>
      <c r="AB41" s="49">
        <v>0</v>
      </c>
      <c r="AC41" s="49">
        <v>0</v>
      </c>
      <c r="AD41" s="49">
        <v>0</v>
      </c>
      <c r="AE41" s="49">
        <v>0</v>
      </c>
      <c r="AF41" s="49">
        <v>0</v>
      </c>
      <c r="AG41" s="49">
        <v>0</v>
      </c>
      <c r="AH41" s="49">
        <v>4032100</v>
      </c>
      <c r="AI41" s="49">
        <v>0</v>
      </c>
      <c r="AJ41" s="49">
        <v>0</v>
      </c>
      <c r="AK41" s="49">
        <v>0</v>
      </c>
      <c r="AL41" s="49">
        <v>0</v>
      </c>
      <c r="AM41" s="49">
        <v>2318200</v>
      </c>
      <c r="AN41" s="31">
        <v>7190300</v>
      </c>
    </row>
    <row r="42" spans="1:40" s="6" customFormat="1" x14ac:dyDescent="0.2">
      <c r="A42" s="30" t="s">
        <v>3</v>
      </c>
      <c r="B42" s="15" t="s">
        <v>80</v>
      </c>
      <c r="C42" s="79" t="s">
        <v>5</v>
      </c>
      <c r="D42" s="29" t="s">
        <v>135</v>
      </c>
      <c r="E42" s="73">
        <v>420611000</v>
      </c>
      <c r="F42" s="74">
        <v>93.26</v>
      </c>
      <c r="G42" s="45">
        <v>451009007</v>
      </c>
      <c r="H42" s="46">
        <v>30398007</v>
      </c>
      <c r="I42" s="75">
        <v>480055</v>
      </c>
      <c r="J42" s="74">
        <v>93.26</v>
      </c>
      <c r="K42" s="46">
        <v>514749</v>
      </c>
      <c r="L42" s="45">
        <v>480055</v>
      </c>
      <c r="M42" s="46">
        <v>0</v>
      </c>
      <c r="N42" s="76">
        <v>9757.3700000000008</v>
      </c>
      <c r="O42" s="77">
        <v>5.1830000000000007</v>
      </c>
      <c r="P42" s="46">
        <v>188257</v>
      </c>
      <c r="Q42" s="74">
        <v>90.47</v>
      </c>
      <c r="R42" s="46">
        <v>208087.76389963523</v>
      </c>
      <c r="S42" s="45">
        <v>0</v>
      </c>
      <c r="T42" s="47">
        <v>93.26</v>
      </c>
      <c r="U42" s="48">
        <v>0</v>
      </c>
      <c r="V42" s="78">
        <v>53207</v>
      </c>
      <c r="W42" s="46">
        <v>30659301.763899636</v>
      </c>
      <c r="X42" s="49">
        <v>0</v>
      </c>
      <c r="Y42" s="49">
        <v>0</v>
      </c>
      <c r="Z42" s="49">
        <v>0</v>
      </c>
      <c r="AA42" s="49">
        <v>0</v>
      </c>
      <c r="AB42" s="49">
        <v>0</v>
      </c>
      <c r="AC42" s="49">
        <v>0</v>
      </c>
      <c r="AD42" s="49">
        <v>0</v>
      </c>
      <c r="AE42" s="49">
        <v>0</v>
      </c>
      <c r="AF42" s="49">
        <v>0</v>
      </c>
      <c r="AG42" s="49">
        <v>0</v>
      </c>
      <c r="AH42" s="49">
        <v>1937600</v>
      </c>
      <c r="AI42" s="49">
        <v>0</v>
      </c>
      <c r="AJ42" s="49">
        <v>0</v>
      </c>
      <c r="AK42" s="49">
        <v>0</v>
      </c>
      <c r="AL42" s="49">
        <v>0</v>
      </c>
      <c r="AM42" s="49">
        <v>0</v>
      </c>
      <c r="AN42" s="31">
        <v>1937600</v>
      </c>
    </row>
    <row r="43" spans="1:40" s="6" customFormat="1" x14ac:dyDescent="0.2">
      <c r="A43" s="30" t="s">
        <v>3</v>
      </c>
      <c r="B43" s="15" t="s">
        <v>79</v>
      </c>
      <c r="C43" s="43"/>
      <c r="D43" s="29" t="s">
        <v>136</v>
      </c>
      <c r="E43" s="73">
        <v>44000000</v>
      </c>
      <c r="F43" s="74">
        <v>99.99</v>
      </c>
      <c r="G43" s="45">
        <v>44004400</v>
      </c>
      <c r="H43" s="46">
        <v>4400</v>
      </c>
      <c r="I43" s="75">
        <v>0</v>
      </c>
      <c r="J43" s="74">
        <v>99.99</v>
      </c>
      <c r="K43" s="46">
        <v>0</v>
      </c>
      <c r="L43" s="45">
        <v>0</v>
      </c>
      <c r="M43" s="46">
        <v>0</v>
      </c>
      <c r="N43" s="76">
        <v>949.05</v>
      </c>
      <c r="O43" s="77">
        <v>1.7449999999999999</v>
      </c>
      <c r="P43" s="46">
        <v>54387</v>
      </c>
      <c r="Q43" s="74">
        <v>100</v>
      </c>
      <c r="R43" s="46">
        <v>54387</v>
      </c>
      <c r="S43" s="45">
        <v>0</v>
      </c>
      <c r="T43" s="47">
        <v>99.99</v>
      </c>
      <c r="U43" s="48">
        <v>0</v>
      </c>
      <c r="V43" s="78">
        <v>0</v>
      </c>
      <c r="W43" s="46">
        <v>58787</v>
      </c>
      <c r="X43" s="49">
        <v>0</v>
      </c>
      <c r="Y43" s="49">
        <v>0</v>
      </c>
      <c r="Z43" s="49">
        <v>0</v>
      </c>
      <c r="AA43" s="49">
        <v>0</v>
      </c>
      <c r="AB43" s="49">
        <v>0</v>
      </c>
      <c r="AC43" s="49">
        <v>0</v>
      </c>
      <c r="AD43" s="49">
        <v>0</v>
      </c>
      <c r="AE43" s="49">
        <v>0</v>
      </c>
      <c r="AF43" s="49">
        <v>0</v>
      </c>
      <c r="AG43" s="49">
        <v>0</v>
      </c>
      <c r="AH43" s="49">
        <v>0</v>
      </c>
      <c r="AI43" s="49">
        <v>0</v>
      </c>
      <c r="AJ43" s="49">
        <v>0</v>
      </c>
      <c r="AK43" s="49">
        <v>0</v>
      </c>
      <c r="AL43" s="49">
        <v>0</v>
      </c>
      <c r="AM43" s="49">
        <v>0</v>
      </c>
      <c r="AN43" s="31">
        <v>0</v>
      </c>
    </row>
    <row r="44" spans="1:40" s="6" customFormat="1" x14ac:dyDescent="0.2">
      <c r="A44" s="30" t="s">
        <v>3</v>
      </c>
      <c r="B44" s="15" t="s">
        <v>78</v>
      </c>
      <c r="C44" s="79" t="s">
        <v>5</v>
      </c>
      <c r="D44" s="29" t="s">
        <v>137</v>
      </c>
      <c r="E44" s="73">
        <v>501096400</v>
      </c>
      <c r="F44" s="74">
        <v>97.4</v>
      </c>
      <c r="G44" s="45">
        <v>514472690</v>
      </c>
      <c r="H44" s="46">
        <v>13376290</v>
      </c>
      <c r="I44" s="75">
        <v>1099979</v>
      </c>
      <c r="J44" s="74">
        <v>97.4</v>
      </c>
      <c r="K44" s="46">
        <v>1129342</v>
      </c>
      <c r="L44" s="45">
        <v>1099979</v>
      </c>
      <c r="M44" s="46">
        <v>0</v>
      </c>
      <c r="N44" s="76">
        <v>69972.11</v>
      </c>
      <c r="O44" s="77">
        <v>3.9369999999999998</v>
      </c>
      <c r="P44" s="46">
        <v>1777295</v>
      </c>
      <c r="Q44" s="74">
        <v>97.94</v>
      </c>
      <c r="R44" s="46">
        <v>1814677.3534817235</v>
      </c>
      <c r="S44" s="45">
        <v>0</v>
      </c>
      <c r="T44" s="47">
        <v>97.4</v>
      </c>
      <c r="U44" s="48">
        <v>0</v>
      </c>
      <c r="V44" s="78">
        <v>0</v>
      </c>
      <c r="W44" s="46">
        <v>15190967.353481723</v>
      </c>
      <c r="X44" s="49">
        <v>0</v>
      </c>
      <c r="Y44" s="49">
        <v>0</v>
      </c>
      <c r="Z44" s="49">
        <v>0</v>
      </c>
      <c r="AA44" s="49">
        <v>0</v>
      </c>
      <c r="AB44" s="49">
        <v>0</v>
      </c>
      <c r="AC44" s="49">
        <v>0</v>
      </c>
      <c r="AD44" s="49">
        <v>0</v>
      </c>
      <c r="AE44" s="49">
        <v>0</v>
      </c>
      <c r="AF44" s="49">
        <v>0</v>
      </c>
      <c r="AG44" s="49">
        <v>0</v>
      </c>
      <c r="AH44" s="49">
        <v>0</v>
      </c>
      <c r="AI44" s="49">
        <v>0</v>
      </c>
      <c r="AJ44" s="49">
        <v>0</v>
      </c>
      <c r="AK44" s="49">
        <v>0</v>
      </c>
      <c r="AL44" s="49">
        <v>0</v>
      </c>
      <c r="AM44" s="49">
        <v>1000000</v>
      </c>
      <c r="AN44" s="31">
        <v>1000000</v>
      </c>
    </row>
    <row r="45" spans="1:40" s="6" customFormat="1" x14ac:dyDescent="0.2">
      <c r="A45" s="30" t="s">
        <v>3</v>
      </c>
      <c r="B45" s="15" t="s">
        <v>77</v>
      </c>
      <c r="C45" s="79" t="s">
        <v>5</v>
      </c>
      <c r="D45" s="29" t="s">
        <v>138</v>
      </c>
      <c r="E45" s="73">
        <v>333809300</v>
      </c>
      <c r="F45" s="74">
        <v>94.87</v>
      </c>
      <c r="G45" s="45">
        <v>351859703</v>
      </c>
      <c r="H45" s="46">
        <v>18050403</v>
      </c>
      <c r="I45" s="75">
        <v>0</v>
      </c>
      <c r="J45" s="74">
        <v>94.87</v>
      </c>
      <c r="K45" s="46">
        <v>0</v>
      </c>
      <c r="L45" s="45">
        <v>0</v>
      </c>
      <c r="M45" s="46">
        <v>0</v>
      </c>
      <c r="N45" s="76">
        <v>41001.82</v>
      </c>
      <c r="O45" s="77">
        <v>4.3050000000000006</v>
      </c>
      <c r="P45" s="46">
        <v>952423</v>
      </c>
      <c r="Q45" s="74">
        <v>94.19</v>
      </c>
      <c r="R45" s="46">
        <v>1011172.098948933</v>
      </c>
      <c r="S45" s="45">
        <v>0</v>
      </c>
      <c r="T45" s="47">
        <v>94.87</v>
      </c>
      <c r="U45" s="48">
        <v>0</v>
      </c>
      <c r="V45" s="78">
        <v>331497</v>
      </c>
      <c r="W45" s="46">
        <v>19393072.098948933</v>
      </c>
      <c r="X45" s="49">
        <v>0</v>
      </c>
      <c r="Y45" s="49">
        <v>0</v>
      </c>
      <c r="Z45" s="49">
        <v>0</v>
      </c>
      <c r="AA45" s="49">
        <v>0</v>
      </c>
      <c r="AB45" s="49">
        <v>0</v>
      </c>
      <c r="AC45" s="49">
        <v>0</v>
      </c>
      <c r="AD45" s="49">
        <v>0</v>
      </c>
      <c r="AE45" s="49">
        <v>0</v>
      </c>
      <c r="AF45" s="49">
        <v>0</v>
      </c>
      <c r="AG45" s="49">
        <v>57300</v>
      </c>
      <c r="AH45" s="49">
        <v>191000</v>
      </c>
      <c r="AI45" s="49">
        <v>0</v>
      </c>
      <c r="AJ45" s="49">
        <v>0</v>
      </c>
      <c r="AK45" s="49">
        <v>0</v>
      </c>
      <c r="AL45" s="49">
        <v>0</v>
      </c>
      <c r="AM45" s="49">
        <v>0</v>
      </c>
      <c r="AN45" s="31">
        <v>248300</v>
      </c>
    </row>
    <row r="46" spans="1:40" s="6" customFormat="1" x14ac:dyDescent="0.2">
      <c r="A46" s="30" t="s">
        <v>3</v>
      </c>
      <c r="B46" s="15" t="s">
        <v>76</v>
      </c>
      <c r="C46" s="79" t="s">
        <v>5</v>
      </c>
      <c r="D46" s="29" t="s">
        <v>139</v>
      </c>
      <c r="E46" s="73">
        <v>408205600</v>
      </c>
      <c r="F46" s="74">
        <v>94.43</v>
      </c>
      <c r="G46" s="45">
        <v>432283808</v>
      </c>
      <c r="H46" s="46">
        <v>24078208</v>
      </c>
      <c r="I46" s="75">
        <v>100</v>
      </c>
      <c r="J46" s="74">
        <v>94.43</v>
      </c>
      <c r="K46" s="46">
        <v>106</v>
      </c>
      <c r="L46" s="45">
        <v>100</v>
      </c>
      <c r="M46" s="46">
        <v>0</v>
      </c>
      <c r="N46" s="76">
        <v>59597.74</v>
      </c>
      <c r="O46" s="77">
        <v>4.2910000000000004</v>
      </c>
      <c r="P46" s="46">
        <v>1388901</v>
      </c>
      <c r="Q46" s="74">
        <v>96.55</v>
      </c>
      <c r="R46" s="46">
        <v>1438530.2951838425</v>
      </c>
      <c r="S46" s="45">
        <v>0</v>
      </c>
      <c r="T46" s="47">
        <v>94.43</v>
      </c>
      <c r="U46" s="48">
        <v>0</v>
      </c>
      <c r="V46" s="78">
        <v>0</v>
      </c>
      <c r="W46" s="46">
        <v>25516738.295183841</v>
      </c>
      <c r="X46" s="49">
        <v>0</v>
      </c>
      <c r="Y46" s="49">
        <v>0</v>
      </c>
      <c r="Z46" s="49">
        <v>0</v>
      </c>
      <c r="AA46" s="49">
        <v>0</v>
      </c>
      <c r="AB46" s="49">
        <v>0</v>
      </c>
      <c r="AC46" s="49">
        <v>0</v>
      </c>
      <c r="AD46" s="49">
        <v>0</v>
      </c>
      <c r="AE46" s="49">
        <v>0</v>
      </c>
      <c r="AF46" s="49">
        <v>0</v>
      </c>
      <c r="AG46" s="49">
        <v>80400</v>
      </c>
      <c r="AH46" s="49">
        <v>141900</v>
      </c>
      <c r="AI46" s="49">
        <v>0</v>
      </c>
      <c r="AJ46" s="49">
        <v>0</v>
      </c>
      <c r="AK46" s="49">
        <v>0</v>
      </c>
      <c r="AL46" s="49">
        <v>0</v>
      </c>
      <c r="AM46" s="49">
        <v>0</v>
      </c>
      <c r="AN46" s="31">
        <v>222300</v>
      </c>
    </row>
    <row r="47" spans="1:40" s="6" customFormat="1" x14ac:dyDescent="0.2">
      <c r="A47" s="30" t="s">
        <v>3</v>
      </c>
      <c r="B47" s="15" t="s">
        <v>75</v>
      </c>
      <c r="C47" s="43"/>
      <c r="D47" s="29" t="s">
        <v>140</v>
      </c>
      <c r="E47" s="73">
        <v>17165200</v>
      </c>
      <c r="F47" s="74">
        <v>100.21</v>
      </c>
      <c r="G47" s="45">
        <v>17129229</v>
      </c>
      <c r="H47" s="46">
        <v>-35971</v>
      </c>
      <c r="I47" s="75">
        <v>1096</v>
      </c>
      <c r="J47" s="74">
        <v>100</v>
      </c>
      <c r="K47" s="46">
        <v>1096</v>
      </c>
      <c r="L47" s="45">
        <v>1096</v>
      </c>
      <c r="M47" s="46">
        <v>0</v>
      </c>
      <c r="N47" s="76">
        <v>2316.42</v>
      </c>
      <c r="O47" s="77">
        <v>1.8459999999999999</v>
      </c>
      <c r="P47" s="46">
        <v>125483</v>
      </c>
      <c r="Q47" s="74">
        <v>100</v>
      </c>
      <c r="R47" s="46">
        <v>125483</v>
      </c>
      <c r="S47" s="45">
        <v>0</v>
      </c>
      <c r="T47" s="47">
        <v>100.21</v>
      </c>
      <c r="U47" s="48">
        <v>0</v>
      </c>
      <c r="V47" s="78">
        <v>0</v>
      </c>
      <c r="W47" s="46">
        <v>89512</v>
      </c>
      <c r="X47" s="49">
        <v>0</v>
      </c>
      <c r="Y47" s="49">
        <v>0</v>
      </c>
      <c r="Z47" s="49">
        <v>0</v>
      </c>
      <c r="AA47" s="49">
        <v>0</v>
      </c>
      <c r="AB47" s="49">
        <v>0</v>
      </c>
      <c r="AC47" s="49">
        <v>0</v>
      </c>
      <c r="AD47" s="49">
        <v>0</v>
      </c>
      <c r="AE47" s="49">
        <v>0</v>
      </c>
      <c r="AF47" s="49">
        <v>0</v>
      </c>
      <c r="AG47" s="49">
        <v>0</v>
      </c>
      <c r="AH47" s="49">
        <v>0</v>
      </c>
      <c r="AI47" s="49">
        <v>0</v>
      </c>
      <c r="AJ47" s="49">
        <v>0</v>
      </c>
      <c r="AK47" s="49">
        <v>0</v>
      </c>
      <c r="AL47" s="49">
        <v>0</v>
      </c>
      <c r="AM47" s="49">
        <v>0</v>
      </c>
      <c r="AN47" s="31">
        <v>0</v>
      </c>
    </row>
    <row r="48" spans="1:40" s="6" customFormat="1" x14ac:dyDescent="0.2">
      <c r="A48" s="30" t="s">
        <v>3</v>
      </c>
      <c r="B48" s="15" t="s">
        <v>74</v>
      </c>
      <c r="C48" s="79" t="s">
        <v>5</v>
      </c>
      <c r="D48" s="29" t="s">
        <v>141</v>
      </c>
      <c r="E48" s="73">
        <v>3187417604</v>
      </c>
      <c r="F48" s="74">
        <v>89.7</v>
      </c>
      <c r="G48" s="45">
        <v>3553419848</v>
      </c>
      <c r="H48" s="46">
        <v>366002244</v>
      </c>
      <c r="I48" s="75">
        <v>7478432</v>
      </c>
      <c r="J48" s="74">
        <v>89.7</v>
      </c>
      <c r="K48" s="46">
        <v>8337159</v>
      </c>
      <c r="L48" s="45">
        <v>7478432</v>
      </c>
      <c r="M48" s="46">
        <v>0</v>
      </c>
      <c r="N48" s="76">
        <v>150478.32999999999</v>
      </c>
      <c r="O48" s="77">
        <v>3.92</v>
      </c>
      <c r="P48" s="46">
        <v>3838733</v>
      </c>
      <c r="Q48" s="74">
        <v>91.41</v>
      </c>
      <c r="R48" s="46">
        <v>4199467.2355322177</v>
      </c>
      <c r="S48" s="45">
        <v>0</v>
      </c>
      <c r="T48" s="47">
        <v>89.7</v>
      </c>
      <c r="U48" s="48">
        <v>0</v>
      </c>
      <c r="V48" s="78">
        <v>0</v>
      </c>
      <c r="W48" s="46">
        <v>370201711.23553222</v>
      </c>
      <c r="X48" s="49">
        <v>0</v>
      </c>
      <c r="Y48" s="49">
        <v>32100</v>
      </c>
      <c r="Z48" s="49">
        <v>0</v>
      </c>
      <c r="AA48" s="49">
        <v>0</v>
      </c>
      <c r="AB48" s="49">
        <v>822600</v>
      </c>
      <c r="AC48" s="49">
        <v>0</v>
      </c>
      <c r="AD48" s="49">
        <v>0</v>
      </c>
      <c r="AE48" s="49">
        <v>0</v>
      </c>
      <c r="AF48" s="49">
        <v>0</v>
      </c>
      <c r="AG48" s="49">
        <v>0</v>
      </c>
      <c r="AH48" s="49">
        <v>210000</v>
      </c>
      <c r="AI48" s="49">
        <v>0</v>
      </c>
      <c r="AJ48" s="49">
        <v>0</v>
      </c>
      <c r="AK48" s="49">
        <v>0</v>
      </c>
      <c r="AL48" s="49">
        <v>0</v>
      </c>
      <c r="AM48" s="49">
        <v>0</v>
      </c>
      <c r="AN48" s="31">
        <v>1064700</v>
      </c>
    </row>
    <row r="49" spans="1:40" s="6" customFormat="1" x14ac:dyDescent="0.2">
      <c r="A49" s="30" t="s">
        <v>3</v>
      </c>
      <c r="B49" s="15" t="s">
        <v>73</v>
      </c>
      <c r="C49" s="79" t="s">
        <v>5</v>
      </c>
      <c r="D49" s="29" t="s">
        <v>142</v>
      </c>
      <c r="E49" s="73">
        <v>707475100</v>
      </c>
      <c r="F49" s="74">
        <v>91.86</v>
      </c>
      <c r="G49" s="45">
        <v>770166667</v>
      </c>
      <c r="H49" s="46">
        <v>62691567</v>
      </c>
      <c r="I49" s="75">
        <v>200</v>
      </c>
      <c r="J49" s="74">
        <v>91.86</v>
      </c>
      <c r="K49" s="46">
        <v>218</v>
      </c>
      <c r="L49" s="45">
        <v>200</v>
      </c>
      <c r="M49" s="46">
        <v>0</v>
      </c>
      <c r="N49" s="76">
        <v>28736.27</v>
      </c>
      <c r="O49" s="77">
        <v>4</v>
      </c>
      <c r="P49" s="46">
        <v>718407</v>
      </c>
      <c r="Q49" s="74">
        <v>92.64</v>
      </c>
      <c r="R49" s="46">
        <v>775482.5129533679</v>
      </c>
      <c r="S49" s="45">
        <v>0</v>
      </c>
      <c r="T49" s="47">
        <v>91.86</v>
      </c>
      <c r="U49" s="48">
        <v>0</v>
      </c>
      <c r="V49" s="78">
        <v>184259</v>
      </c>
      <c r="W49" s="46">
        <v>63651308.512953371</v>
      </c>
      <c r="X49" s="49">
        <v>0</v>
      </c>
      <c r="Y49" s="49">
        <v>79000</v>
      </c>
      <c r="Z49" s="49">
        <v>0</v>
      </c>
      <c r="AA49" s="49">
        <v>0</v>
      </c>
      <c r="AB49" s="49">
        <v>0</v>
      </c>
      <c r="AC49" s="49">
        <v>0</v>
      </c>
      <c r="AD49" s="49">
        <v>0</v>
      </c>
      <c r="AE49" s="49">
        <v>0</v>
      </c>
      <c r="AF49" s="49">
        <v>0</v>
      </c>
      <c r="AG49" s="49">
        <v>0</v>
      </c>
      <c r="AH49" s="49">
        <v>0</v>
      </c>
      <c r="AI49" s="49">
        <v>0</v>
      </c>
      <c r="AJ49" s="49">
        <v>0</v>
      </c>
      <c r="AK49" s="49">
        <v>0</v>
      </c>
      <c r="AL49" s="49">
        <v>0</v>
      </c>
      <c r="AM49" s="49">
        <v>0</v>
      </c>
      <c r="AN49" s="31">
        <v>79000</v>
      </c>
    </row>
    <row r="50" spans="1:40" s="6" customFormat="1" x14ac:dyDescent="0.2">
      <c r="A50" s="30" t="s">
        <v>3</v>
      </c>
      <c r="B50" s="15" t="s">
        <v>72</v>
      </c>
      <c r="C50" s="79" t="s">
        <v>5</v>
      </c>
      <c r="D50" s="29" t="s">
        <v>143</v>
      </c>
      <c r="E50" s="73">
        <v>2641542850</v>
      </c>
      <c r="F50" s="74">
        <v>97.79</v>
      </c>
      <c r="G50" s="45">
        <v>2701240260</v>
      </c>
      <c r="H50" s="46">
        <v>59697410</v>
      </c>
      <c r="I50" s="75">
        <v>5406776</v>
      </c>
      <c r="J50" s="74">
        <v>97.79</v>
      </c>
      <c r="K50" s="46">
        <v>5528966</v>
      </c>
      <c r="L50" s="45">
        <v>5406776</v>
      </c>
      <c r="M50" s="46">
        <v>0</v>
      </c>
      <c r="N50" s="76">
        <v>197907.86</v>
      </c>
      <c r="O50" s="77">
        <v>3.3919999999999999</v>
      </c>
      <c r="P50" s="46">
        <v>5834548</v>
      </c>
      <c r="Q50" s="74">
        <v>100.14</v>
      </c>
      <c r="R50" s="46">
        <v>5826391.0525264628</v>
      </c>
      <c r="S50" s="45">
        <v>0</v>
      </c>
      <c r="T50" s="47">
        <v>97.79</v>
      </c>
      <c r="U50" s="48">
        <v>0</v>
      </c>
      <c r="V50" s="78">
        <v>34290874</v>
      </c>
      <c r="W50" s="46">
        <v>99814675.052526459</v>
      </c>
      <c r="X50" s="49">
        <v>0</v>
      </c>
      <c r="Y50" s="49">
        <v>0</v>
      </c>
      <c r="Z50" s="49">
        <v>0</v>
      </c>
      <c r="AA50" s="49">
        <v>0</v>
      </c>
      <c r="AB50" s="49">
        <v>0</v>
      </c>
      <c r="AC50" s="49">
        <v>0</v>
      </c>
      <c r="AD50" s="49">
        <v>0</v>
      </c>
      <c r="AE50" s="49">
        <v>0</v>
      </c>
      <c r="AF50" s="49">
        <v>0</v>
      </c>
      <c r="AG50" s="49">
        <v>222000</v>
      </c>
      <c r="AH50" s="49">
        <v>0</v>
      </c>
      <c r="AI50" s="49">
        <v>0</v>
      </c>
      <c r="AJ50" s="49">
        <v>0</v>
      </c>
      <c r="AK50" s="49">
        <v>0</v>
      </c>
      <c r="AL50" s="49">
        <v>0</v>
      </c>
      <c r="AM50" s="49">
        <v>0</v>
      </c>
      <c r="AN50" s="31">
        <v>222000</v>
      </c>
    </row>
    <row r="51" spans="1:40" s="6" customFormat="1" x14ac:dyDescent="0.2">
      <c r="A51" s="30" t="s">
        <v>3</v>
      </c>
      <c r="B51" s="15" t="s">
        <v>71</v>
      </c>
      <c r="C51" s="43"/>
      <c r="D51" s="29" t="s">
        <v>144</v>
      </c>
      <c r="E51" s="73">
        <v>65600400</v>
      </c>
      <c r="F51" s="74">
        <v>96.66</v>
      </c>
      <c r="G51" s="45">
        <v>67867163</v>
      </c>
      <c r="H51" s="46">
        <v>2266763</v>
      </c>
      <c r="I51" s="75">
        <v>76622</v>
      </c>
      <c r="J51" s="74">
        <v>96.66</v>
      </c>
      <c r="K51" s="46">
        <v>79270</v>
      </c>
      <c r="L51" s="45">
        <v>76622</v>
      </c>
      <c r="M51" s="46">
        <v>0</v>
      </c>
      <c r="N51" s="76">
        <v>9409.5400000000009</v>
      </c>
      <c r="O51" s="77">
        <v>7.734</v>
      </c>
      <c r="P51" s="46">
        <v>121665</v>
      </c>
      <c r="Q51" s="74">
        <v>96.91</v>
      </c>
      <c r="R51" s="46">
        <v>125544.31947167475</v>
      </c>
      <c r="S51" s="45">
        <v>0</v>
      </c>
      <c r="T51" s="47">
        <v>96.66</v>
      </c>
      <c r="U51" s="48">
        <v>0</v>
      </c>
      <c r="V51" s="78">
        <v>0</v>
      </c>
      <c r="W51" s="46">
        <v>2392307.319471675</v>
      </c>
      <c r="X51" s="49">
        <v>0</v>
      </c>
      <c r="Y51" s="49">
        <v>0</v>
      </c>
      <c r="Z51" s="49">
        <v>0</v>
      </c>
      <c r="AA51" s="49">
        <v>0</v>
      </c>
      <c r="AB51" s="49">
        <v>0</v>
      </c>
      <c r="AC51" s="49">
        <v>0</v>
      </c>
      <c r="AD51" s="49">
        <v>0</v>
      </c>
      <c r="AE51" s="49">
        <v>0</v>
      </c>
      <c r="AF51" s="49">
        <v>0</v>
      </c>
      <c r="AG51" s="49">
        <v>0</v>
      </c>
      <c r="AH51" s="49">
        <v>0</v>
      </c>
      <c r="AI51" s="49">
        <v>0</v>
      </c>
      <c r="AJ51" s="49">
        <v>0</v>
      </c>
      <c r="AK51" s="49">
        <v>0</v>
      </c>
      <c r="AL51" s="49">
        <v>0</v>
      </c>
      <c r="AM51" s="49">
        <v>0</v>
      </c>
      <c r="AN51" s="31">
        <v>0</v>
      </c>
    </row>
    <row r="52" spans="1:40" x14ac:dyDescent="0.2">
      <c r="A52" s="8"/>
      <c r="B52" s="1"/>
      <c r="C52" s="1"/>
      <c r="D52" s="1"/>
      <c r="E52" s="50"/>
      <c r="F52" s="51"/>
      <c r="G52" s="52"/>
      <c r="H52" s="52"/>
      <c r="I52" s="52"/>
      <c r="J52" s="51"/>
      <c r="K52" s="52"/>
      <c r="L52" s="52"/>
      <c r="M52" s="52"/>
      <c r="N52" s="53"/>
      <c r="O52" s="54"/>
      <c r="P52" s="52"/>
      <c r="Q52" s="53"/>
      <c r="R52" s="55"/>
      <c r="S52" s="56"/>
      <c r="T52" s="51"/>
      <c r="U52" s="52"/>
      <c r="V52" s="53"/>
      <c r="W52" s="52"/>
      <c r="X52" s="57"/>
      <c r="Y52" s="57"/>
      <c r="Z52" s="57"/>
      <c r="AA52" s="57"/>
      <c r="AB52" s="57"/>
      <c r="AC52" s="57"/>
      <c r="AD52" s="57"/>
      <c r="AE52" s="57"/>
      <c r="AF52" s="57"/>
      <c r="AG52" s="57"/>
      <c r="AH52" s="57"/>
      <c r="AI52" s="57"/>
      <c r="AJ52" s="57"/>
      <c r="AK52" s="57"/>
      <c r="AL52" s="57"/>
      <c r="AM52" s="57"/>
      <c r="AN52" s="11"/>
    </row>
    <row r="53" spans="1:40" x14ac:dyDescent="0.2">
      <c r="A53" s="9"/>
      <c r="B53" s="10"/>
      <c r="C53" s="10"/>
      <c r="D53" s="14" t="s">
        <v>29</v>
      </c>
      <c r="E53" s="39">
        <v>36521776751</v>
      </c>
      <c r="F53" s="32"/>
      <c r="G53" s="32">
        <v>38502922011</v>
      </c>
      <c r="H53" s="32">
        <v>1981145260</v>
      </c>
      <c r="I53" s="32">
        <v>89073742</v>
      </c>
      <c r="J53" s="32"/>
      <c r="K53" s="32">
        <v>93328083</v>
      </c>
      <c r="L53" s="32">
        <v>89073742</v>
      </c>
      <c r="M53" s="32"/>
      <c r="N53" s="33">
        <v>7819824.2300000014</v>
      </c>
      <c r="O53" s="33"/>
      <c r="P53" s="32">
        <v>226925736</v>
      </c>
      <c r="Q53" s="32"/>
      <c r="R53" s="32">
        <v>236594636.66350624</v>
      </c>
      <c r="S53" s="32"/>
      <c r="T53" s="33"/>
      <c r="U53" s="32"/>
      <c r="V53" s="32">
        <v>89298188</v>
      </c>
      <c r="W53" s="32">
        <v>2307038084.6635065</v>
      </c>
      <c r="X53" s="32">
        <v>0</v>
      </c>
      <c r="Y53" s="32">
        <v>6652500</v>
      </c>
      <c r="Z53" s="32">
        <v>0</v>
      </c>
      <c r="AA53" s="32">
        <v>0</v>
      </c>
      <c r="AB53" s="32">
        <v>822600</v>
      </c>
      <c r="AC53" s="32">
        <v>0</v>
      </c>
      <c r="AD53" s="32">
        <v>0</v>
      </c>
      <c r="AE53" s="32">
        <v>0</v>
      </c>
      <c r="AF53" s="32">
        <v>0</v>
      </c>
      <c r="AG53" s="32">
        <v>1970200</v>
      </c>
      <c r="AH53" s="32">
        <v>44466940</v>
      </c>
      <c r="AI53" s="32">
        <v>0</v>
      </c>
      <c r="AJ53" s="32">
        <v>0</v>
      </c>
      <c r="AK53" s="32">
        <v>359800</v>
      </c>
      <c r="AL53" s="32">
        <v>0</v>
      </c>
      <c r="AM53" s="32">
        <v>31758500</v>
      </c>
      <c r="AN53" s="32">
        <v>86030540</v>
      </c>
    </row>
    <row r="54" spans="1:40" x14ac:dyDescent="0.2">
      <c r="A54" s="9"/>
      <c r="B54" s="10"/>
      <c r="C54" s="10"/>
      <c r="D54" s="28"/>
      <c r="E54" s="40"/>
      <c r="F54" s="24"/>
      <c r="G54" s="24"/>
      <c r="H54" s="24"/>
      <c r="I54" s="24"/>
      <c r="J54" s="24"/>
      <c r="K54" s="24"/>
      <c r="L54" s="24"/>
      <c r="M54" s="24"/>
      <c r="N54" s="25"/>
      <c r="O54" s="25"/>
      <c r="P54" s="24"/>
      <c r="Q54" s="24"/>
      <c r="R54" s="26"/>
      <c r="S54" s="24"/>
      <c r="T54" s="25"/>
      <c r="U54" s="24"/>
      <c r="V54" s="24"/>
      <c r="W54" s="24"/>
      <c r="X54" s="27"/>
      <c r="Y54" s="27"/>
      <c r="Z54" s="27"/>
      <c r="AA54" s="27"/>
      <c r="AB54" s="27"/>
      <c r="AC54" s="27"/>
      <c r="AD54" s="27"/>
      <c r="AE54" s="27"/>
      <c r="AF54" s="27"/>
      <c r="AG54" s="27"/>
      <c r="AH54" s="27"/>
      <c r="AI54" s="27"/>
      <c r="AJ54" s="27"/>
      <c r="AK54" s="27"/>
      <c r="AL54" s="27"/>
      <c r="AM54" s="27"/>
      <c r="AN54" s="27"/>
    </row>
    <row r="55" spans="1:40" s="19" customFormat="1" ht="11.25" x14ac:dyDescent="0.2">
      <c r="B55" s="13"/>
      <c r="C55" s="13"/>
      <c r="D55" s="13"/>
      <c r="E55" s="41" t="s">
        <v>104</v>
      </c>
      <c r="F55" s="21"/>
      <c r="G55" s="20"/>
      <c r="H55" s="20"/>
      <c r="I55" s="22"/>
      <c r="J55" s="22"/>
      <c r="K55" s="22"/>
      <c r="L55" s="20"/>
      <c r="M55" s="20"/>
      <c r="N55" s="66" t="s">
        <v>105</v>
      </c>
      <c r="O55" s="66"/>
      <c r="P55" s="66"/>
      <c r="Q55" s="66"/>
      <c r="R55" s="66"/>
      <c r="S55" s="66"/>
      <c r="T55" s="66"/>
      <c r="U55" s="66"/>
      <c r="V55" s="66"/>
      <c r="W55" s="66"/>
      <c r="X55" s="66" t="s">
        <v>104</v>
      </c>
      <c r="Y55" s="66"/>
      <c r="Z55" s="66"/>
      <c r="AA55" s="66"/>
      <c r="AB55" s="66"/>
      <c r="AC55" s="66"/>
      <c r="AD55" s="66"/>
      <c r="AE55" s="66"/>
      <c r="AF55" s="66"/>
      <c r="AG55" s="66"/>
      <c r="AH55" s="66"/>
      <c r="AI55" s="66"/>
      <c r="AJ55" s="66"/>
      <c r="AK55" s="66"/>
      <c r="AL55" s="66"/>
      <c r="AM55" s="66"/>
      <c r="AN55" s="66"/>
    </row>
    <row r="56" spans="1:40" x14ac:dyDescent="0.2"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12"/>
      <c r="Y56" s="12"/>
      <c r="Z56" s="12"/>
      <c r="AA56" s="12"/>
      <c r="AB56" s="12"/>
      <c r="AC56" s="2"/>
      <c r="AD56" s="2"/>
      <c r="AE56" s="2"/>
      <c r="AF56" s="2"/>
    </row>
    <row r="57" spans="1:40" x14ac:dyDescent="0.2">
      <c r="X57" s="5"/>
      <c r="Y57" s="5"/>
      <c r="Z57" s="5"/>
      <c r="AA57" s="5"/>
      <c r="AB57" s="5"/>
    </row>
    <row r="58" spans="1:40" x14ac:dyDescent="0.2">
      <c r="X58" s="5"/>
      <c r="Y58" s="5"/>
      <c r="Z58" s="5"/>
      <c r="AA58" s="5"/>
      <c r="AB58" s="5"/>
    </row>
    <row r="59" spans="1:40" x14ac:dyDescent="0.2">
      <c r="O59" s="42"/>
      <c r="X59" s="5"/>
      <c r="Y59" s="5"/>
      <c r="Z59" s="5"/>
      <c r="AA59" s="5"/>
      <c r="AB59" s="5"/>
    </row>
    <row r="60" spans="1:40" x14ac:dyDescent="0.2">
      <c r="O60" s="42"/>
      <c r="X60" s="5"/>
      <c r="Y60" s="5"/>
      <c r="Z60" s="5"/>
      <c r="AA60" s="5"/>
      <c r="AB60" s="5"/>
    </row>
    <row r="61" spans="1:40" x14ac:dyDescent="0.2">
      <c r="O61" s="42"/>
      <c r="X61" s="5"/>
      <c r="Y61" s="5"/>
      <c r="Z61" s="5"/>
      <c r="AA61" s="5"/>
      <c r="AB61" s="5"/>
    </row>
    <row r="62" spans="1:40" x14ac:dyDescent="0.2">
      <c r="O62" s="42"/>
      <c r="X62" s="5"/>
      <c r="Y62" s="5"/>
      <c r="Z62" s="5"/>
      <c r="AA62" s="5"/>
      <c r="AB62" s="5"/>
    </row>
    <row r="63" spans="1:40" x14ac:dyDescent="0.2">
      <c r="M63" s="42"/>
      <c r="N63" s="42"/>
      <c r="O63" s="42"/>
      <c r="X63" s="5"/>
      <c r="Y63" s="5"/>
      <c r="Z63" s="5"/>
      <c r="AA63" s="5"/>
      <c r="AB63" s="5"/>
    </row>
    <row r="64" spans="1:40" x14ac:dyDescent="0.2">
      <c r="M64" s="42"/>
      <c r="N64" s="42"/>
      <c r="O64" s="42"/>
      <c r="X64" s="5"/>
      <c r="Y64" s="5"/>
      <c r="Z64" s="5"/>
      <c r="AA64" s="5"/>
      <c r="AB64" s="5"/>
    </row>
    <row r="65" spans="13:28" x14ac:dyDescent="0.2">
      <c r="M65" s="42"/>
      <c r="N65" s="42"/>
      <c r="O65" s="42"/>
      <c r="X65" s="5"/>
      <c r="Y65" s="5"/>
      <c r="Z65" s="5"/>
      <c r="AA65" s="5"/>
      <c r="AB65" s="5"/>
    </row>
    <row r="66" spans="13:28" x14ac:dyDescent="0.2">
      <c r="M66" s="42"/>
      <c r="N66" s="42"/>
      <c r="O66" s="42"/>
      <c r="X66" s="5"/>
      <c r="Y66" s="5"/>
      <c r="Z66" s="5"/>
      <c r="AA66" s="5"/>
      <c r="AB66" s="5"/>
    </row>
    <row r="67" spans="13:28" x14ac:dyDescent="0.2">
      <c r="M67" s="42"/>
      <c r="N67" s="42"/>
      <c r="O67" s="42"/>
      <c r="X67" s="5"/>
      <c r="Y67" s="5"/>
      <c r="Z67" s="5"/>
      <c r="AA67" s="5"/>
      <c r="AB67" s="5"/>
    </row>
    <row r="68" spans="13:28" x14ac:dyDescent="0.2">
      <c r="M68" s="42"/>
      <c r="N68" s="42"/>
      <c r="O68" s="42"/>
      <c r="X68" s="5"/>
      <c r="Y68" s="5"/>
      <c r="Z68" s="5"/>
      <c r="AA68" s="5"/>
      <c r="AB68" s="5"/>
    </row>
    <row r="69" spans="13:28" x14ac:dyDescent="0.2">
      <c r="M69" s="42"/>
      <c r="N69" s="42"/>
      <c r="O69" s="42"/>
      <c r="X69" s="5"/>
      <c r="Y69" s="5"/>
      <c r="Z69" s="5"/>
      <c r="AA69" s="5"/>
      <c r="AB69" s="5"/>
    </row>
    <row r="70" spans="13:28" x14ac:dyDescent="0.2">
      <c r="M70" s="42"/>
      <c r="N70" s="42"/>
      <c r="O70" s="42"/>
    </row>
    <row r="71" spans="13:28" x14ac:dyDescent="0.2">
      <c r="M71" s="42"/>
      <c r="N71" s="42"/>
      <c r="O71" s="42"/>
      <c r="X71" s="5"/>
      <c r="Y71" s="5"/>
      <c r="Z71" s="5"/>
      <c r="AA71" s="5"/>
      <c r="AB71" s="5"/>
    </row>
    <row r="72" spans="13:28" x14ac:dyDescent="0.2">
      <c r="M72" s="42"/>
      <c r="N72" s="42"/>
      <c r="O72" s="42"/>
    </row>
    <row r="73" spans="13:28" x14ac:dyDescent="0.2">
      <c r="M73" s="42"/>
      <c r="N73" s="42"/>
      <c r="O73" s="42"/>
    </row>
    <row r="74" spans="13:28" x14ac:dyDescent="0.2">
      <c r="M74" s="42"/>
      <c r="N74" s="42"/>
      <c r="O74" s="42"/>
    </row>
    <row r="75" spans="13:28" x14ac:dyDescent="0.2">
      <c r="M75" s="42"/>
      <c r="N75" s="42"/>
      <c r="O75" s="42"/>
    </row>
    <row r="76" spans="13:28" x14ac:dyDescent="0.2">
      <c r="M76" s="42"/>
      <c r="N76" s="42"/>
      <c r="O76" s="42"/>
    </row>
    <row r="77" spans="13:28" x14ac:dyDescent="0.2">
      <c r="M77" s="42"/>
      <c r="N77" s="42"/>
      <c r="O77" s="42"/>
    </row>
    <row r="78" spans="13:28" x14ac:dyDescent="0.2">
      <c r="M78" s="42"/>
      <c r="N78" s="42"/>
      <c r="O78" s="42"/>
    </row>
    <row r="79" spans="13:28" x14ac:dyDescent="0.2">
      <c r="M79" s="42"/>
      <c r="N79" s="42"/>
      <c r="O79" s="42"/>
    </row>
    <row r="80" spans="13:28" x14ac:dyDescent="0.2">
      <c r="M80" s="42"/>
      <c r="N80" s="42"/>
      <c r="O80" s="42"/>
    </row>
    <row r="81" spans="13:15" x14ac:dyDescent="0.2">
      <c r="M81" s="42"/>
      <c r="N81" s="42"/>
      <c r="O81" s="42"/>
    </row>
    <row r="82" spans="13:15" x14ac:dyDescent="0.2">
      <c r="M82" s="42"/>
      <c r="N82" s="42"/>
      <c r="O82" s="42"/>
    </row>
    <row r="83" spans="13:15" x14ac:dyDescent="0.2">
      <c r="M83" s="42"/>
      <c r="N83" s="42"/>
      <c r="O83" s="42"/>
    </row>
    <row r="84" spans="13:15" x14ac:dyDescent="0.2">
      <c r="M84" s="42"/>
      <c r="N84" s="42"/>
      <c r="O84" s="42"/>
    </row>
    <row r="85" spans="13:15" x14ac:dyDescent="0.2">
      <c r="M85" s="42"/>
      <c r="N85" s="42"/>
      <c r="O85" s="42"/>
    </row>
    <row r="86" spans="13:15" x14ac:dyDescent="0.2">
      <c r="M86" s="42"/>
      <c r="N86" s="42"/>
      <c r="O86" s="42"/>
    </row>
    <row r="87" spans="13:15" x14ac:dyDescent="0.2">
      <c r="M87" s="42"/>
      <c r="N87" s="42"/>
      <c r="O87" s="42"/>
    </row>
    <row r="88" spans="13:15" x14ac:dyDescent="0.2">
      <c r="M88" s="42"/>
      <c r="N88" s="42"/>
      <c r="O88" s="42"/>
    </row>
    <row r="89" spans="13:15" x14ac:dyDescent="0.2">
      <c r="M89" s="42"/>
      <c r="N89" s="42"/>
      <c r="O89" s="42"/>
    </row>
    <row r="90" spans="13:15" x14ac:dyDescent="0.2">
      <c r="M90" s="42"/>
      <c r="N90" s="42"/>
      <c r="O90" s="42"/>
    </row>
    <row r="91" spans="13:15" x14ac:dyDescent="0.2">
      <c r="M91" s="42"/>
      <c r="N91" s="42"/>
      <c r="O91" s="42"/>
    </row>
    <row r="92" spans="13:15" x14ac:dyDescent="0.2">
      <c r="M92" s="42"/>
      <c r="N92" s="42"/>
      <c r="O92" s="42"/>
    </row>
    <row r="93" spans="13:15" x14ac:dyDescent="0.2">
      <c r="M93" s="42"/>
      <c r="N93" s="42"/>
      <c r="O93" s="42"/>
    </row>
    <row r="94" spans="13:15" x14ac:dyDescent="0.2">
      <c r="M94" s="42"/>
      <c r="N94" s="42"/>
      <c r="O94" s="42"/>
    </row>
    <row r="95" spans="13:15" x14ac:dyDescent="0.2">
      <c r="M95" s="42"/>
      <c r="N95" s="42"/>
      <c r="O95" s="42"/>
    </row>
    <row r="96" spans="13:15" x14ac:dyDescent="0.2">
      <c r="M96" s="42"/>
      <c r="N96" s="42"/>
      <c r="O96" s="42"/>
    </row>
    <row r="97" spans="13:14" x14ac:dyDescent="0.2">
      <c r="M97" s="42"/>
      <c r="N97" s="42"/>
    </row>
    <row r="98" spans="13:14" x14ac:dyDescent="0.2">
      <c r="M98" s="42"/>
      <c r="N98" s="42"/>
    </row>
    <row r="99" spans="13:14" x14ac:dyDescent="0.2">
      <c r="M99" s="42"/>
      <c r="N99" s="42"/>
    </row>
    <row r="100" spans="13:14" x14ac:dyDescent="0.2">
      <c r="M100" s="42"/>
      <c r="N100" s="42"/>
    </row>
  </sheetData>
  <mergeCells count="47">
    <mergeCell ref="X7:AN7"/>
    <mergeCell ref="N55:W55"/>
    <mergeCell ref="X55:AN55"/>
    <mergeCell ref="C9:C14"/>
    <mergeCell ref="D9:D14"/>
    <mergeCell ref="Q9:Q14"/>
    <mergeCell ref="I5:M7"/>
    <mergeCell ref="E5:H7"/>
    <mergeCell ref="V5:V7"/>
    <mergeCell ref="S9:S14"/>
    <mergeCell ref="T9:T14"/>
    <mergeCell ref="M9:M14"/>
    <mergeCell ref="E9:E14"/>
    <mergeCell ref="F9:F14"/>
    <mergeCell ref="G9:G14"/>
    <mergeCell ref="H9:H14"/>
    <mergeCell ref="I9:I14"/>
    <mergeCell ref="J9:J13"/>
    <mergeCell ref="K9:K14"/>
    <mergeCell ref="L9:L14"/>
    <mergeCell ref="V9:V14"/>
    <mergeCell ref="N5:R7"/>
    <mergeCell ref="W5:W7"/>
    <mergeCell ref="W9:W14"/>
    <mergeCell ref="R9:R14"/>
    <mergeCell ref="P9:P14"/>
    <mergeCell ref="S5:U7"/>
    <mergeCell ref="U9:U14"/>
    <mergeCell ref="N9:N14"/>
    <mergeCell ref="O9:O14"/>
    <mergeCell ref="X9:X14"/>
    <mergeCell ref="AB9:AB14"/>
    <mergeCell ref="AC9:AC14"/>
    <mergeCell ref="AD9:AD14"/>
    <mergeCell ref="Y9:Y14"/>
    <mergeCell ref="Z9:Z14"/>
    <mergeCell ref="AA9:AA14"/>
    <mergeCell ref="AE9:AE14"/>
    <mergeCell ref="AF9:AF14"/>
    <mergeCell ref="AG9:AG14"/>
    <mergeCell ref="AH9:AH14"/>
    <mergeCell ref="AN9:AN14"/>
    <mergeCell ref="AI9:AI14"/>
    <mergeCell ref="AJ9:AJ14"/>
    <mergeCell ref="AK9:AK14"/>
    <mergeCell ref="AL9:AL14"/>
    <mergeCell ref="AM9:AM14"/>
  </mergeCells>
  <phoneticPr fontId="0" type="noConversion"/>
  <printOptions horizontalCentered="1"/>
  <pageMargins left="0.1" right="0.1" top="0.5" bottom="0.5" header="0.5" footer="0.5"/>
  <pageSetup paperSize="5" scale="72" fitToWidth="2" orientation="landscape" horizontalDpi="4294967292" r:id="rId1"/>
  <headerFooter alignWithMargins="0"/>
  <rowBreaks count="1" manualBreakCount="1">
    <brk id="41" max="39" man="1"/>
  </rowBreaks>
  <colBreaks count="2" manualBreakCount="2">
    <brk id="13" max="1048575" man="1"/>
    <brk id="23" max="1048575" man="1"/>
  </colBreaks>
  <ignoredErrors>
    <ignoredError sqref="A15:B51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5686174EE2EE645B0FE6CC3676EDABC" ma:contentTypeVersion="0" ma:contentTypeDescription="Create a new document." ma:contentTypeScope="" ma:versionID="33ddcfa5f06cfb26cd74c3ddc4fb17d9">
  <xsd:schema xmlns:xsd="http://www.w3.org/2001/XMLSchema" xmlns:xs="http://www.w3.org/2001/XMLSchema" xmlns:p="http://schemas.microsoft.com/office/2006/metadata/properties" xmlns:ns2="035e97a8-7486-4082-94c4-ab983c563e82" targetNamespace="http://schemas.microsoft.com/office/2006/metadata/properties" ma:root="true" ma:fieldsID="33ab6eafd7a0e7f3c9a3ec5e64a03729" ns2:_="">
    <xsd:import namespace="035e97a8-7486-4082-94c4-ab983c563e82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35e97a8-7486-4082-94c4-ab983c563e82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035e97a8-7486-4082-94c4-ab983c563e82">DXV2RQSVUS77-2982-2464</_dlc_DocId>
    <_dlc_DocIdUrl xmlns="035e97a8-7486-4082-94c4-ab983c563e82">
      <Url>http://treassp/taxation/propadmin/_layouts/DocIdRedir.aspx?ID=DXV2RQSVUS77-2982-2464</Url>
      <Description>DXV2RQSVUS77-2982-2464</Description>
    </_dlc_DocIdUrl>
  </documentManagement>
</p:properties>
</file>

<file path=customXml/itemProps1.xml><?xml version="1.0" encoding="utf-8"?>
<ds:datastoreItem xmlns:ds="http://schemas.openxmlformats.org/officeDocument/2006/customXml" ds:itemID="{0AC35694-628B-466F-9C1E-7FAC8301A61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3F38468-E64D-4A9B-8C22-62366BFFD464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80EA587D-4E12-4CC0-A174-97B95A6720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35e97a8-7486-4082-94c4-ab983c563e8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E408F64A-4440-4B8C-9191-8CA6122644AE}">
  <ds:schemaRefs>
    <ds:schemaRef ds:uri="http://purl.org/dc/dcmitype/"/>
    <ds:schemaRef ds:uri="035e97a8-7486-4082-94c4-ab983c563e82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www.w3.org/XML/1998/namespace"/>
    <ds:schemaRef ds:uri="http://schemas.openxmlformats.org/package/2006/metadata/core-properties"/>
    <ds:schemaRef ds:uri="http://schemas.microsoft.com/office/2006/metadata/properties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Equalization Table</vt:lpstr>
      <vt:lpstr>'Equalization Table'!Print_Area</vt:lpstr>
      <vt:lpstr>'Equalization Table'!Print_Titles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Property Administration</dc:creator>
  <cp:lastModifiedBy>Gorman, Melissa</cp:lastModifiedBy>
  <cp:lastPrinted>2019-06-06T14:04:25Z</cp:lastPrinted>
  <dcterms:created xsi:type="dcterms:W3CDTF">2002-01-15T13:54:18Z</dcterms:created>
  <dcterms:modified xsi:type="dcterms:W3CDTF">2019-06-06T14:22:07Z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0x01010015686174EE2EE645B0FE6CC3676EDABC</vt:lpwstr>
  </property>
  <property fmtid="{D5CDD505-2E9C-101B-9397-08002B2CF9AE}" pid="3" name="_dlc_DocIdItemGuid">
    <vt:lpwstr>67d723dd-4914-478e-931c-e2b8149db667</vt:lpwstr>
  </property>
</Properties>
</file>