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Table'!$A$1:$AN$60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P2" i="1" l="1"/>
  <c r="AA2" i="1"/>
</calcChain>
</file>

<file path=xl/sharedStrings.xml><?xml version="1.0" encoding="utf-8"?>
<sst xmlns="http://schemas.openxmlformats.org/spreadsheetml/2006/main" count="172" uniqueCount="163">
  <si>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</si>
  <si>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</si>
  <si>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</si>
  <si>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</si>
  <si>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</si>
  <si>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</si>
  <si>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</si>
  <si>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</si>
  <si>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</si>
  <si>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</si>
  <si>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</si>
  <si>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</si>
  <si>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</si>
  <si>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</si>
  <si>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</si>
  <si>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</si>
  <si>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</si>
  <si>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</si>
  <si>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</si>
  <si>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</si>
  <si>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</si>
  <si>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</si>
  <si>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</si>
  <si>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</si>
  <si>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</si>
  <si>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</si>
  <si>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</si>
  <si>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</si>
  <si>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</si>
  <si>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</si>
  <si>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</si>
  <si>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</si>
  <si>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</si>
  <si>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</si>
  <si>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</si>
  <si>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</si>
  <si>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</si>
  <si>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</si>
  <si>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</si>
  <si>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</si>
  <si>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</si>
  <si>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</si>
  <si>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</si>
  <si>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</si>
  <si>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</si>
  <si>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</si>
  <si>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</si>
  <si>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</si>
  <si>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</si>
  <si>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</si>
  <si>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</si>
  <si>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</si>
  <si>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</si>
  <si>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</si>
  <si>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</si>
  <si>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</si>
  <si>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</si>
  <si>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</si>
  <si>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</si>
  <si>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</si>
  <si>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</si>
  <si>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</si>
  <si>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</si>
  <si>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</si>
  <si>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</si>
  <si>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</si>
  <si>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</si>
  <si>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</si>
  <si>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</si>
  <si>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</si>
  <si>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</si>
  <si>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</si>
  <si>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</si>
  <si>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</si>
  <si>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</si>
  <si>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</si>
  <si>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</si>
  <si>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</si>
  <si>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</si>
  <si>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</si>
  <si>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</si>
  <si>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</si>
  <si>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</si>
  <si>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</si>
  <si>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</si>
  <si>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</si>
  <si>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</si>
  <si>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</si>
  <si>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</si>
  <si>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</si>
  <si>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</si>
  <si>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</si>
  <si>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</si>
  <si>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</si>
  <si>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</si>
  <si>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</si>
  <si>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</si>
  <si>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</si>
  <si>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</si>
  <si>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</si>
  <si>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</si>
  <si>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</si>
  <si>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</si>
  <si>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</si>
  <si>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</si>
  <si>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</si>
  <si>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</si>
  <si>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</si>
  <si>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</si>
  <si>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</si>
  <si>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</si>
  <si>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</si>
  <si>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</si>
  <si>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</si>
  <si>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</si>
  <si>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</si>
  <si>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</si>
  <si>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</si>
  <si>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</si>
  <si>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</si>
  <si>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</si>
  <si>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</si>
  <si>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</si>
  <si>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</si>
  <si>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</si>
  <si>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</si>
  <si>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</si>
  <si>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</si>
  <si>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</si>
  <si>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</si>
  <si>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</si>
  <si>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</si>
  <si>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</si>
  <si>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</si>
  <si>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</si>
  <si>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</si>
  <si>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</si>
  <si>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</si>
  <si>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</si>
  <si>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</si>
  <si>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</si>
  <si>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</si>
  <si>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</si>
  <si>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</si>
  <si>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</si>
  <si>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MT LAKES BORO</t>
  </si>
  <si>
    <t>MT ARLINGTON BORO</t>
  </si>
  <si>
    <t>MT OLIVE TWP</t>
  </si>
  <si>
    <t>NETCONG BORO</t>
  </si>
  <si>
    <t>PAR-TROY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</si>
  <si>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</si>
  <si>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</si>
  <si>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</si>
  <si>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</si>
  <si>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</si>
  <si>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</si>
  <si>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</si>
  <si>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</t>
  </si>
  <si>
    <t>WASHINGTON TWP</t>
  </si>
  <si>
    <t>WHARTON BORO</t>
  </si>
  <si>
    <t>r</t>
  </si>
  <si>
    <t>R</t>
  </si>
  <si>
    <t xml:space="preserve"> Final Equalization Table, County of Morris 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</si>
</sst>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quotePrefix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37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3" fontId="0" fillId="0" borderId="7" xfId="0" applyNumberFormat="1" applyFill="1" applyBorder="1"/>
    <xf numFmtId="4" fontId="0" fillId="0" borderId="7" xfId="0" applyNumberFormat="1" applyFill="1" applyBorder="1"/>
    <xf numFmtId="3" fontId="2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4" fontId="0" fillId="0" borderId="0" xfId="0" applyNumberFormat="1" applyFill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4" fontId="0" fillId="0" borderId="2" xfId="2" applyFont="1" applyFill="1" applyBorder="1" applyAlignment="1">
      <alignment horizontal="center" vertical="center" wrapText="1"/>
    </xf>
    <xf numFmtId="44" fontId="0" fillId="0" borderId="3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73"/>
  <sheetViews>
    <sheetView tabSelected="1" zoomScaleNormal="100" workbookViewId="0">
      <selection activeCell="E5" sqref="E5:H7"/>
    </sheetView>
  </sheetViews>
  <sheetFormatPr defaultRowHeight="12.75" x14ac:dyDescent="0.2"/>
  <cols>
    <col min="1" max="1" width="3.42578125" style="2" bestFit="1" customWidth="1"/>
    <col min="2" max="2" width="3" style="3" bestFit="1" customWidth="1"/>
    <col min="3" max="3" width="6.140625" style="2" customWidth="1"/>
    <col min="4" max="4" width="35.28515625" style="2" bestFit="1" customWidth="1"/>
    <col min="5" max="5" width="16.140625" style="2" customWidth="1"/>
    <col min="6" max="6" width="17.85546875" style="2" customWidth="1"/>
    <col min="7" max="7" width="16.7109375" style="2" customWidth="1"/>
    <col min="8" max="8" width="19.28515625" style="2" customWidth="1"/>
    <col min="9" max="9" width="15.28515625" style="2" customWidth="1"/>
    <col min="10" max="10" width="19.85546875" style="2" customWidth="1"/>
    <col min="11" max="11" width="16" style="2" customWidth="1"/>
    <col min="12" max="12" width="15.42578125" style="2" customWidth="1"/>
    <col min="13" max="13" width="14" style="2" customWidth="1"/>
    <col min="14" max="14" width="18.5703125" style="2" customWidth="1"/>
    <col min="15" max="15" width="11.7109375" style="2" customWidth="1"/>
    <col min="16" max="16" width="15.7109375" style="2" customWidth="1"/>
    <col min="17" max="17" width="19.28515625" style="2" customWidth="1"/>
    <col min="18" max="18" width="15.5703125" style="2" customWidth="1"/>
    <col min="19" max="19" width="11.42578125" style="2" customWidth="1"/>
    <col min="20" max="20" width="14" style="2" customWidth="1"/>
    <col min="21" max="21" width="14.85546875" style="2" customWidth="1"/>
    <col min="22" max="22" width="16" style="2" customWidth="1"/>
    <col min="23" max="23" width="13.7109375" style="2" customWidth="1"/>
    <col min="24" max="24" width="11" style="2" customWidth="1"/>
    <col min="25" max="25" width="11.28515625" style="2" customWidth="1"/>
    <col min="26" max="26" width="9.7109375" style="2" customWidth="1"/>
    <col min="27" max="27" width="11" style="2" customWidth="1"/>
    <col min="28" max="28" width="10.7109375" style="2" customWidth="1"/>
    <col min="29" max="29" width="13.140625" style="2" customWidth="1"/>
    <col min="30" max="33" width="11.42578125" style="2" customWidth="1"/>
    <col min="34" max="34" width="11.140625" style="2" customWidth="1"/>
    <col min="35" max="35" width="10.140625" style="2" customWidth="1"/>
    <col min="36" max="36" width="11.5703125" style="2" customWidth="1"/>
    <col min="37" max="38" width="12" style="2" customWidth="1"/>
    <col min="39" max="39" width="11.28515625" style="2" customWidth="1"/>
    <col min="40" max="40" width="12" style="2" customWidth="1"/>
    <col min="41" max="16384" width="9.140625" style="2"/>
  </cols>
  <sheetData>
    <row r="2" spans="1:40" ht="15" x14ac:dyDescent="0.2">
      <c r="G2" s="4"/>
      <c r="H2" s="3" t="s">
        <v>162</v>
      </c>
      <c r="P2" s="2" t="str">
        <f>H2</f>
        <v xml:space="preserve"> Final Equalization Table, County of Morris for the year 2017</v>
      </c>
      <c r="AA2" s="2" t="str">
        <f>H2</f>
        <v xml:space="preserve"> Final Equalization Table, County of Morris for the year 2017</v>
      </c>
    </row>
    <row r="5" spans="1:40" ht="27.6" customHeight="1" x14ac:dyDescent="0.2">
      <c r="E5" s="57" t="s">
        <v>6</v>
      </c>
      <c r="F5" s="57"/>
      <c r="G5" s="57"/>
      <c r="H5" s="57"/>
      <c r="I5" s="55" t="s">
        <v>70</v>
      </c>
      <c r="J5" s="55"/>
      <c r="K5" s="55"/>
      <c r="L5" s="55"/>
      <c r="M5" s="55"/>
      <c r="N5" s="57" t="s">
        <v>47</v>
      </c>
      <c r="O5" s="57"/>
      <c r="P5" s="57"/>
      <c r="Q5" s="57"/>
      <c r="R5" s="57"/>
      <c r="S5" s="55" t="s">
        <v>48</v>
      </c>
      <c r="T5" s="55"/>
      <c r="U5" s="55"/>
      <c r="V5" s="55" t="s">
        <v>30</v>
      </c>
      <c r="W5" s="55" t="s">
        <v>49</v>
      </c>
    </row>
    <row r="6" spans="1:40" ht="28.15" customHeight="1" x14ac:dyDescent="0.2">
      <c r="E6" s="57"/>
      <c r="F6" s="57"/>
      <c r="G6" s="57"/>
      <c r="H6" s="57"/>
      <c r="I6" s="55"/>
      <c r="J6" s="55"/>
      <c r="K6" s="55"/>
      <c r="L6" s="55"/>
      <c r="M6" s="55"/>
      <c r="N6" s="57"/>
      <c r="O6" s="57"/>
      <c r="P6" s="57"/>
      <c r="Q6" s="57"/>
      <c r="R6" s="57"/>
      <c r="S6" s="55"/>
      <c r="T6" s="55"/>
      <c r="U6" s="55"/>
      <c r="V6" s="55"/>
      <c r="W6" s="55"/>
    </row>
    <row r="7" spans="1:40" ht="12.75" customHeight="1" x14ac:dyDescent="0.2">
      <c r="E7" s="57"/>
      <c r="F7" s="57"/>
      <c r="G7" s="57"/>
      <c r="H7" s="57"/>
      <c r="I7" s="55"/>
      <c r="J7" s="55"/>
      <c r="K7" s="55"/>
      <c r="L7" s="55"/>
      <c r="M7" s="55"/>
      <c r="N7" s="57"/>
      <c r="O7" s="57"/>
      <c r="P7" s="57"/>
      <c r="Q7" s="57"/>
      <c r="R7" s="57"/>
      <c r="S7" s="55"/>
      <c r="T7" s="55"/>
      <c r="U7" s="55"/>
      <c r="V7" s="55"/>
      <c r="W7" s="55"/>
      <c r="X7" s="58" t="s">
        <v>46</v>
      </c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60"/>
    </row>
    <row r="8" spans="1:40" x14ac:dyDescent="0.2"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6" t="s">
        <v>26</v>
      </c>
      <c r="T8" s="6" t="s">
        <v>27</v>
      </c>
      <c r="U8" s="6" t="s">
        <v>28</v>
      </c>
      <c r="V8" s="6">
        <v>5</v>
      </c>
      <c r="W8" s="6">
        <v>6</v>
      </c>
      <c r="X8" s="7" t="s">
        <v>32</v>
      </c>
      <c r="Y8" s="7" t="s">
        <v>33</v>
      </c>
      <c r="Z8" s="7" t="s">
        <v>34</v>
      </c>
      <c r="AA8" s="7" t="s">
        <v>35</v>
      </c>
      <c r="AB8" s="7" t="s">
        <v>5</v>
      </c>
      <c r="AC8" s="7" t="s">
        <v>36</v>
      </c>
      <c r="AD8" s="7" t="s">
        <v>37</v>
      </c>
      <c r="AE8" s="7" t="s">
        <v>38</v>
      </c>
      <c r="AF8" s="7" t="s">
        <v>39</v>
      </c>
      <c r="AG8" s="7" t="s">
        <v>40</v>
      </c>
      <c r="AH8" s="7" t="s">
        <v>41</v>
      </c>
      <c r="AI8" s="7" t="s">
        <v>42</v>
      </c>
      <c r="AJ8" s="8" t="s">
        <v>43</v>
      </c>
      <c r="AK8" s="9" t="s">
        <v>105</v>
      </c>
      <c r="AL8" s="9" t="s">
        <v>112</v>
      </c>
      <c r="AM8" s="9" t="s">
        <v>113</v>
      </c>
      <c r="AN8" s="9" t="s">
        <v>114</v>
      </c>
    </row>
    <row r="9" spans="1:40" s="10" customFormat="1" ht="13.15" customHeight="1" x14ac:dyDescent="0.2">
      <c r="B9" s="11"/>
      <c r="C9" s="50" t="s">
        <v>44</v>
      </c>
      <c r="D9" s="53" t="s">
        <v>45</v>
      </c>
      <c r="E9" s="55" t="s">
        <v>31</v>
      </c>
      <c r="F9" s="55" t="s">
        <v>8</v>
      </c>
      <c r="G9" s="55" t="s">
        <v>50</v>
      </c>
      <c r="H9" s="55" t="s">
        <v>51</v>
      </c>
      <c r="I9" s="55" t="s">
        <v>7</v>
      </c>
      <c r="J9" s="50" t="s">
        <v>11</v>
      </c>
      <c r="K9" s="55" t="s">
        <v>56</v>
      </c>
      <c r="L9" s="55" t="s">
        <v>52</v>
      </c>
      <c r="M9" s="55" t="s">
        <v>110</v>
      </c>
      <c r="N9" s="55" t="s">
        <v>53</v>
      </c>
      <c r="O9" s="55" t="s">
        <v>9</v>
      </c>
      <c r="P9" s="55" t="s">
        <v>57</v>
      </c>
      <c r="Q9" s="55" t="s">
        <v>58</v>
      </c>
      <c r="R9" s="55" t="s">
        <v>54</v>
      </c>
      <c r="S9" s="55" t="s">
        <v>7</v>
      </c>
      <c r="T9" s="55" t="s">
        <v>10</v>
      </c>
      <c r="U9" s="55" t="s">
        <v>59</v>
      </c>
      <c r="V9" s="55" t="s">
        <v>108</v>
      </c>
      <c r="W9" s="55" t="s">
        <v>55</v>
      </c>
      <c r="X9" s="55" t="s">
        <v>60</v>
      </c>
      <c r="Y9" s="55" t="s">
        <v>115</v>
      </c>
      <c r="Z9" s="55" t="s">
        <v>69</v>
      </c>
      <c r="AA9" s="55" t="s">
        <v>68</v>
      </c>
      <c r="AB9" s="50" t="s">
        <v>116</v>
      </c>
      <c r="AC9" s="55" t="s">
        <v>111</v>
      </c>
      <c r="AD9" s="50" t="s">
        <v>117</v>
      </c>
      <c r="AE9" s="50" t="s">
        <v>118</v>
      </c>
      <c r="AF9" s="50" t="s">
        <v>119</v>
      </c>
      <c r="AG9" s="55" t="s">
        <v>62</v>
      </c>
      <c r="AH9" s="55" t="s">
        <v>61</v>
      </c>
      <c r="AI9" s="55" t="s">
        <v>64</v>
      </c>
      <c r="AJ9" s="55" t="s">
        <v>63</v>
      </c>
      <c r="AK9" s="52" t="s">
        <v>65</v>
      </c>
      <c r="AL9" s="52" t="s">
        <v>66</v>
      </c>
      <c r="AM9" s="52" t="s">
        <v>67</v>
      </c>
      <c r="AN9" s="52" t="s">
        <v>120</v>
      </c>
    </row>
    <row r="10" spans="1:40" s="10" customFormat="1" x14ac:dyDescent="0.2">
      <c r="B10" s="11"/>
      <c r="C10" s="51"/>
      <c r="D10" s="53"/>
      <c r="E10" s="55"/>
      <c r="F10" s="55"/>
      <c r="G10" s="55"/>
      <c r="H10" s="55"/>
      <c r="I10" s="55"/>
      <c r="J10" s="51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1"/>
      <c r="AC10" s="55"/>
      <c r="AD10" s="51"/>
      <c r="AE10" s="51"/>
      <c r="AF10" s="51"/>
      <c r="AG10" s="55"/>
      <c r="AH10" s="55"/>
      <c r="AI10" s="55"/>
      <c r="AJ10" s="55"/>
      <c r="AK10" s="55"/>
      <c r="AL10" s="55"/>
      <c r="AM10" s="55"/>
      <c r="AN10" s="55"/>
    </row>
    <row r="11" spans="1:40" s="10" customFormat="1" ht="55.9" customHeight="1" x14ac:dyDescent="0.2">
      <c r="B11" s="11"/>
      <c r="C11" s="51"/>
      <c r="D11" s="53"/>
      <c r="E11" s="55"/>
      <c r="F11" s="55"/>
      <c r="G11" s="55"/>
      <c r="H11" s="55"/>
      <c r="I11" s="55"/>
      <c r="J11" s="51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1"/>
      <c r="AC11" s="55"/>
      <c r="AD11" s="51"/>
      <c r="AE11" s="51"/>
      <c r="AF11" s="51"/>
      <c r="AG11" s="55"/>
      <c r="AH11" s="55"/>
      <c r="AI11" s="55"/>
      <c r="AJ11" s="55"/>
      <c r="AK11" s="55"/>
      <c r="AL11" s="55"/>
      <c r="AM11" s="55"/>
      <c r="AN11" s="55"/>
    </row>
    <row r="12" spans="1:40" s="10" customFormat="1" x14ac:dyDescent="0.2">
      <c r="B12" s="11"/>
      <c r="C12" s="51"/>
      <c r="D12" s="53"/>
      <c r="E12" s="55"/>
      <c r="F12" s="55"/>
      <c r="G12" s="55"/>
      <c r="H12" s="55"/>
      <c r="I12" s="55"/>
      <c r="J12" s="51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1"/>
      <c r="AC12" s="55"/>
      <c r="AD12" s="51"/>
      <c r="AE12" s="51"/>
      <c r="AF12" s="51"/>
      <c r="AG12" s="55"/>
      <c r="AH12" s="55"/>
      <c r="AI12" s="55"/>
      <c r="AJ12" s="55"/>
      <c r="AK12" s="55"/>
      <c r="AL12" s="55"/>
      <c r="AM12" s="55"/>
      <c r="AN12" s="55"/>
    </row>
    <row r="13" spans="1:40" s="10" customFormat="1" x14ac:dyDescent="0.2">
      <c r="B13" s="11"/>
      <c r="C13" s="51"/>
      <c r="D13" s="53"/>
      <c r="E13" s="55"/>
      <c r="F13" s="55"/>
      <c r="G13" s="55"/>
      <c r="H13" s="55"/>
      <c r="I13" s="55"/>
      <c r="J13" s="51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1"/>
      <c r="AC13" s="55"/>
      <c r="AD13" s="51"/>
      <c r="AE13" s="51"/>
      <c r="AF13" s="51"/>
      <c r="AG13" s="55"/>
      <c r="AH13" s="55"/>
      <c r="AI13" s="55"/>
      <c r="AJ13" s="55"/>
      <c r="AK13" s="55"/>
      <c r="AL13" s="55"/>
      <c r="AM13" s="55"/>
      <c r="AN13" s="55"/>
    </row>
    <row r="14" spans="1:40" s="10" customFormat="1" x14ac:dyDescent="0.2">
      <c r="B14" s="11"/>
      <c r="C14" s="52"/>
      <c r="D14" s="54"/>
      <c r="E14" s="55"/>
      <c r="F14" s="55"/>
      <c r="G14" s="55"/>
      <c r="H14" s="55"/>
      <c r="I14" s="55"/>
      <c r="J14" s="12" t="s">
        <v>109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2"/>
      <c r="AC14" s="55"/>
      <c r="AD14" s="52"/>
      <c r="AE14" s="52"/>
      <c r="AF14" s="52"/>
      <c r="AG14" s="55"/>
      <c r="AH14" s="55"/>
      <c r="AI14" s="55"/>
      <c r="AJ14" s="55"/>
      <c r="AK14" s="55"/>
      <c r="AL14" s="55"/>
      <c r="AM14" s="55"/>
      <c r="AN14" s="55"/>
    </row>
    <row r="15" spans="1:40" s="10" customFormat="1" x14ac:dyDescent="0.2">
      <c r="A15" s="13">
        <v>14</v>
      </c>
      <c r="B15" s="14" t="s">
        <v>0</v>
      </c>
      <c r="C15" s="1"/>
      <c r="D15" s="15" t="s">
        <v>121</v>
      </c>
      <c r="E15" s="16">
        <v>1105992600</v>
      </c>
      <c r="F15" s="17">
        <v>95.61</v>
      </c>
      <c r="G15" s="18">
        <v>1156775024</v>
      </c>
      <c r="H15" s="19">
        <v>50782424</v>
      </c>
      <c r="I15" s="20">
        <v>100</v>
      </c>
      <c r="J15" s="21">
        <v>95.61</v>
      </c>
      <c r="K15" s="19">
        <v>105</v>
      </c>
      <c r="L15" s="18">
        <v>100</v>
      </c>
      <c r="M15" s="19">
        <v>0</v>
      </c>
      <c r="N15" s="22">
        <v>324739.45</v>
      </c>
      <c r="O15" s="23">
        <v>2.7519999999999998</v>
      </c>
      <c r="P15" s="19">
        <v>11800125</v>
      </c>
      <c r="Q15" s="17">
        <v>99.04</v>
      </c>
      <c r="R15" s="19">
        <v>11914504</v>
      </c>
      <c r="S15" s="20"/>
      <c r="T15" s="17">
        <v>95.61</v>
      </c>
      <c r="U15" s="20"/>
      <c r="V15" s="20"/>
      <c r="W15" s="19">
        <v>62696928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18">
        <v>0</v>
      </c>
    </row>
    <row r="16" spans="1:40" s="10" customFormat="1" x14ac:dyDescent="0.2">
      <c r="A16" s="13">
        <v>14</v>
      </c>
      <c r="B16" s="14" t="s">
        <v>1</v>
      </c>
      <c r="C16" s="1"/>
      <c r="D16" s="15" t="s">
        <v>122</v>
      </c>
      <c r="E16" s="16">
        <v>871918800</v>
      </c>
      <c r="F16" s="17">
        <v>95.48</v>
      </c>
      <c r="G16" s="18">
        <v>913195224</v>
      </c>
      <c r="H16" s="19">
        <v>41276424</v>
      </c>
      <c r="I16" s="20">
        <v>0</v>
      </c>
      <c r="J16" s="21">
        <v>95.48</v>
      </c>
      <c r="K16" s="19">
        <v>0</v>
      </c>
      <c r="L16" s="18">
        <v>0</v>
      </c>
      <c r="M16" s="19">
        <v>0</v>
      </c>
      <c r="N16" s="22">
        <v>45277.4</v>
      </c>
      <c r="O16" s="23">
        <v>2.1920000000000002</v>
      </c>
      <c r="P16" s="19">
        <v>2065575</v>
      </c>
      <c r="Q16" s="17">
        <v>92.99</v>
      </c>
      <c r="R16" s="19">
        <v>2221287</v>
      </c>
      <c r="S16" s="20"/>
      <c r="T16" s="17">
        <v>95.48</v>
      </c>
      <c r="U16" s="20"/>
      <c r="V16" s="20"/>
      <c r="W16" s="19">
        <v>43497711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18">
        <v>0</v>
      </c>
    </row>
    <row r="17" spans="1:40" s="10" customFormat="1" x14ac:dyDescent="0.2">
      <c r="A17" s="13">
        <v>14</v>
      </c>
      <c r="B17" s="14" t="s">
        <v>2</v>
      </c>
      <c r="C17" s="1"/>
      <c r="D17" s="15" t="s">
        <v>123</v>
      </c>
      <c r="E17" s="16">
        <v>757920900</v>
      </c>
      <c r="F17" s="17">
        <v>80.430000000000007</v>
      </c>
      <c r="G17" s="18">
        <v>942336069</v>
      </c>
      <c r="H17" s="19">
        <v>184415169</v>
      </c>
      <c r="I17" s="20">
        <v>728750</v>
      </c>
      <c r="J17" s="21">
        <v>80.430000000000007</v>
      </c>
      <c r="K17" s="19">
        <v>906067</v>
      </c>
      <c r="L17" s="18">
        <v>728750</v>
      </c>
      <c r="M17" s="19">
        <v>0</v>
      </c>
      <c r="N17" s="22">
        <v>173768.46</v>
      </c>
      <c r="O17" s="23">
        <v>3.4239999999999999</v>
      </c>
      <c r="P17" s="19">
        <v>5075013</v>
      </c>
      <c r="Q17" s="17">
        <v>78.900000000000006</v>
      </c>
      <c r="R17" s="19">
        <v>6432209</v>
      </c>
      <c r="S17" s="20"/>
      <c r="T17" s="17">
        <v>80.430000000000007</v>
      </c>
      <c r="U17" s="20"/>
      <c r="V17" s="20"/>
      <c r="W17" s="19">
        <v>190847378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18">
        <v>0</v>
      </c>
    </row>
    <row r="18" spans="1:40" s="10" customFormat="1" x14ac:dyDescent="0.2">
      <c r="A18" s="13">
        <v>14</v>
      </c>
      <c r="B18" s="14" t="s">
        <v>3</v>
      </c>
      <c r="C18" s="1"/>
      <c r="D18" s="15" t="s">
        <v>124</v>
      </c>
      <c r="E18" s="16">
        <v>2080344600</v>
      </c>
      <c r="F18" s="17">
        <v>84.68</v>
      </c>
      <c r="G18" s="18">
        <v>2456713037</v>
      </c>
      <c r="H18" s="19">
        <v>376368437</v>
      </c>
      <c r="I18" s="20">
        <v>1115479</v>
      </c>
      <c r="J18" s="21">
        <v>84.68</v>
      </c>
      <c r="K18" s="19">
        <v>1317287</v>
      </c>
      <c r="L18" s="18">
        <v>1115479</v>
      </c>
      <c r="M18" s="19">
        <v>0</v>
      </c>
      <c r="N18" s="22">
        <v>120077.43</v>
      </c>
      <c r="O18" s="23">
        <v>1.9339999999999999</v>
      </c>
      <c r="P18" s="19">
        <v>6208761</v>
      </c>
      <c r="Q18" s="17">
        <v>86.39</v>
      </c>
      <c r="R18" s="19">
        <v>7186898</v>
      </c>
      <c r="S18" s="20"/>
      <c r="T18" s="17">
        <v>84.68</v>
      </c>
      <c r="U18" s="20"/>
      <c r="V18" s="20"/>
      <c r="W18" s="19">
        <v>383555335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18">
        <v>0</v>
      </c>
    </row>
    <row r="19" spans="1:40" s="10" customFormat="1" x14ac:dyDescent="0.2">
      <c r="A19" s="13">
        <v>14</v>
      </c>
      <c r="B19" s="14" t="s">
        <v>4</v>
      </c>
      <c r="C19" s="1"/>
      <c r="D19" s="15" t="s">
        <v>125</v>
      </c>
      <c r="E19" s="16">
        <v>3144377900</v>
      </c>
      <c r="F19" s="17">
        <v>89.58</v>
      </c>
      <c r="G19" s="18">
        <v>3510133847</v>
      </c>
      <c r="H19" s="19">
        <v>365755947</v>
      </c>
      <c r="I19" s="20">
        <v>1290785</v>
      </c>
      <c r="J19" s="21">
        <v>89.58</v>
      </c>
      <c r="K19" s="19">
        <v>1440930</v>
      </c>
      <c r="L19" s="18">
        <v>1290785</v>
      </c>
      <c r="M19" s="19">
        <v>0</v>
      </c>
      <c r="N19" s="22">
        <v>32063.89</v>
      </c>
      <c r="O19" s="23">
        <v>1.7589999999999999</v>
      </c>
      <c r="P19" s="19">
        <v>1822848</v>
      </c>
      <c r="Q19" s="17">
        <v>90.4</v>
      </c>
      <c r="R19" s="19">
        <v>2016425</v>
      </c>
      <c r="S19" s="20"/>
      <c r="T19" s="17">
        <v>89.58</v>
      </c>
      <c r="U19" s="20"/>
      <c r="V19" s="20"/>
      <c r="W19" s="19">
        <v>367772372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18">
        <v>0</v>
      </c>
    </row>
    <row r="20" spans="1:40" s="10" customFormat="1" x14ac:dyDescent="0.2">
      <c r="A20" s="13">
        <v>14</v>
      </c>
      <c r="B20" s="14" t="s">
        <v>104</v>
      </c>
      <c r="C20" s="1" t="s">
        <v>160</v>
      </c>
      <c r="D20" s="15" t="s">
        <v>126</v>
      </c>
      <c r="E20" s="16">
        <v>400091700</v>
      </c>
      <c r="F20" s="17">
        <v>100.02</v>
      </c>
      <c r="G20" s="18">
        <v>400011698</v>
      </c>
      <c r="H20" s="19">
        <v>-80002</v>
      </c>
      <c r="I20" s="20">
        <v>0</v>
      </c>
      <c r="J20" s="21">
        <v>100</v>
      </c>
      <c r="K20" s="19">
        <v>0</v>
      </c>
      <c r="L20" s="18">
        <v>0</v>
      </c>
      <c r="M20" s="19">
        <v>0</v>
      </c>
      <c r="N20" s="22">
        <v>34837.56</v>
      </c>
      <c r="O20" s="23">
        <v>2.6110000000000002</v>
      </c>
      <c r="P20" s="19">
        <v>1334261</v>
      </c>
      <c r="Q20" s="17">
        <v>101.81</v>
      </c>
      <c r="R20" s="19">
        <v>1310540</v>
      </c>
      <c r="S20" s="20"/>
      <c r="T20" s="17">
        <v>100.02</v>
      </c>
      <c r="U20" s="20"/>
      <c r="V20" s="20"/>
      <c r="W20" s="19">
        <v>1230538</v>
      </c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18">
        <v>0</v>
      </c>
    </row>
    <row r="21" spans="1:40" s="10" customFormat="1" x14ac:dyDescent="0.2">
      <c r="A21" s="13">
        <v>14</v>
      </c>
      <c r="B21" s="14" t="s">
        <v>103</v>
      </c>
      <c r="C21" s="1"/>
      <c r="D21" s="15" t="s">
        <v>127</v>
      </c>
      <c r="E21" s="16">
        <v>1829331600</v>
      </c>
      <c r="F21" s="17">
        <v>96.37</v>
      </c>
      <c r="G21" s="18">
        <v>1898237626</v>
      </c>
      <c r="H21" s="19">
        <v>68906026</v>
      </c>
      <c r="I21" s="20">
        <v>358200</v>
      </c>
      <c r="J21" s="21">
        <v>96.37</v>
      </c>
      <c r="K21" s="19">
        <v>371692</v>
      </c>
      <c r="L21" s="18">
        <v>358200</v>
      </c>
      <c r="M21" s="19">
        <v>0</v>
      </c>
      <c r="N21" s="22">
        <v>49409.65</v>
      </c>
      <c r="O21" s="23">
        <v>2.3199999999999998</v>
      </c>
      <c r="P21" s="19">
        <v>2129726</v>
      </c>
      <c r="Q21" s="17">
        <v>95.99</v>
      </c>
      <c r="R21" s="19">
        <v>2218696</v>
      </c>
      <c r="S21" s="20"/>
      <c r="T21" s="17">
        <v>96.37</v>
      </c>
      <c r="U21" s="20"/>
      <c r="V21" s="20"/>
      <c r="W21" s="19">
        <v>71124722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18">
        <v>0</v>
      </c>
    </row>
    <row r="22" spans="1:40" s="10" customFormat="1" x14ac:dyDescent="0.2">
      <c r="A22" s="13">
        <v>14</v>
      </c>
      <c r="B22" s="14" t="s">
        <v>102</v>
      </c>
      <c r="C22" s="1"/>
      <c r="D22" s="15" t="s">
        <v>128</v>
      </c>
      <c r="E22" s="16">
        <v>3073065100</v>
      </c>
      <c r="F22" s="17">
        <v>93.48</v>
      </c>
      <c r="G22" s="18">
        <v>3287403830</v>
      </c>
      <c r="H22" s="19">
        <v>214338730</v>
      </c>
      <c r="I22" s="20">
        <v>0</v>
      </c>
      <c r="J22" s="21">
        <v>93.48</v>
      </c>
      <c r="K22" s="19">
        <v>0</v>
      </c>
      <c r="L22" s="18">
        <v>0</v>
      </c>
      <c r="M22" s="19">
        <v>0</v>
      </c>
      <c r="N22" s="22">
        <v>226249.56</v>
      </c>
      <c r="O22" s="23">
        <v>2.3860000000000001</v>
      </c>
      <c r="P22" s="19">
        <v>9482379</v>
      </c>
      <c r="Q22" s="17">
        <v>91.1</v>
      </c>
      <c r="R22" s="19">
        <v>10408759</v>
      </c>
      <c r="S22" s="20"/>
      <c r="T22" s="17">
        <v>93.48</v>
      </c>
      <c r="U22" s="20"/>
      <c r="V22" s="20">
        <v>2246470</v>
      </c>
      <c r="W22" s="19">
        <v>226993959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18">
        <v>0</v>
      </c>
    </row>
    <row r="23" spans="1:40" s="10" customFormat="1" x14ac:dyDescent="0.2">
      <c r="A23" s="13">
        <v>14</v>
      </c>
      <c r="B23" s="14" t="s">
        <v>101</v>
      </c>
      <c r="C23" s="1"/>
      <c r="D23" s="15" t="s">
        <v>129</v>
      </c>
      <c r="E23" s="16">
        <v>1290447700</v>
      </c>
      <c r="F23" s="17">
        <v>97.14</v>
      </c>
      <c r="G23" s="18">
        <v>1328441116</v>
      </c>
      <c r="H23" s="19">
        <v>37993416</v>
      </c>
      <c r="I23" s="20">
        <v>0</v>
      </c>
      <c r="J23" s="21">
        <v>97.14</v>
      </c>
      <c r="K23" s="19">
        <v>0</v>
      </c>
      <c r="L23" s="18">
        <v>0</v>
      </c>
      <c r="M23" s="19">
        <v>0</v>
      </c>
      <c r="N23" s="22">
        <v>299009.33</v>
      </c>
      <c r="O23" s="23">
        <v>2.4020000000000001</v>
      </c>
      <c r="P23" s="19">
        <v>12448348</v>
      </c>
      <c r="Q23" s="17">
        <v>96.47</v>
      </c>
      <c r="R23" s="19">
        <v>12903854</v>
      </c>
      <c r="S23" s="20"/>
      <c r="T23" s="17">
        <v>97.14</v>
      </c>
      <c r="U23" s="20"/>
      <c r="V23" s="20"/>
      <c r="W23" s="19">
        <v>50897270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18">
        <v>0</v>
      </c>
    </row>
    <row r="24" spans="1:40" s="10" customFormat="1" x14ac:dyDescent="0.2">
      <c r="A24" s="13">
        <v>14</v>
      </c>
      <c r="B24" s="14" t="s">
        <v>100</v>
      </c>
      <c r="C24" s="1" t="s">
        <v>5</v>
      </c>
      <c r="D24" s="15" t="s">
        <v>130</v>
      </c>
      <c r="E24" s="16">
        <v>2541092297</v>
      </c>
      <c r="F24" s="17">
        <v>77.599999999999994</v>
      </c>
      <c r="G24" s="18">
        <v>3274603476</v>
      </c>
      <c r="H24" s="19">
        <v>733511179</v>
      </c>
      <c r="I24" s="20">
        <v>1974647</v>
      </c>
      <c r="J24" s="21">
        <v>77.599999999999994</v>
      </c>
      <c r="K24" s="19">
        <v>2544648</v>
      </c>
      <c r="L24" s="18">
        <v>1974647</v>
      </c>
      <c r="M24" s="19">
        <v>0</v>
      </c>
      <c r="N24" s="22">
        <v>279511.83</v>
      </c>
      <c r="O24" s="23">
        <v>2.1709999999999998</v>
      </c>
      <c r="P24" s="19">
        <v>12874796</v>
      </c>
      <c r="Q24" s="17">
        <v>75.05</v>
      </c>
      <c r="R24" s="19">
        <v>17154958</v>
      </c>
      <c r="S24" s="20"/>
      <c r="T24" s="17">
        <v>77.599999999999994</v>
      </c>
      <c r="U24" s="20"/>
      <c r="V24" s="20"/>
      <c r="W24" s="19">
        <v>750666137</v>
      </c>
      <c r="X24" s="24"/>
      <c r="Y24" s="24">
        <v>10814100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18">
        <v>10814100</v>
      </c>
    </row>
    <row r="25" spans="1:40" s="10" customFormat="1" x14ac:dyDescent="0.2">
      <c r="A25" s="13">
        <v>14</v>
      </c>
      <c r="B25" s="14" t="s">
        <v>99</v>
      </c>
      <c r="C25" s="1"/>
      <c r="D25" s="15" t="s">
        <v>131</v>
      </c>
      <c r="E25" s="16">
        <v>3309034100</v>
      </c>
      <c r="F25" s="17">
        <v>103.8</v>
      </c>
      <c r="G25" s="18">
        <v>3187894123</v>
      </c>
      <c r="H25" s="19">
        <v>-121139977</v>
      </c>
      <c r="I25" s="20">
        <v>4107211</v>
      </c>
      <c r="J25" s="21">
        <v>100</v>
      </c>
      <c r="K25" s="19">
        <v>4107211</v>
      </c>
      <c r="L25" s="18">
        <v>4107211</v>
      </c>
      <c r="M25" s="19">
        <v>0</v>
      </c>
      <c r="N25" s="22">
        <v>229767.63</v>
      </c>
      <c r="O25" s="23">
        <v>1.4330000000000001</v>
      </c>
      <c r="P25" s="19">
        <v>16034029</v>
      </c>
      <c r="Q25" s="17">
        <v>105.7</v>
      </c>
      <c r="R25" s="19">
        <v>15169375</v>
      </c>
      <c r="S25" s="20"/>
      <c r="T25" s="17">
        <v>103.8</v>
      </c>
      <c r="U25" s="20"/>
      <c r="V25" s="20"/>
      <c r="W25" s="19">
        <v>-105970602</v>
      </c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18">
        <v>0</v>
      </c>
    </row>
    <row r="26" spans="1:40" s="10" customFormat="1" x14ac:dyDescent="0.2">
      <c r="A26" s="13">
        <v>14</v>
      </c>
      <c r="B26" s="14" t="s">
        <v>98</v>
      </c>
      <c r="C26" s="1" t="s">
        <v>5</v>
      </c>
      <c r="D26" s="15" t="s">
        <v>132</v>
      </c>
      <c r="E26" s="16">
        <v>3740587300</v>
      </c>
      <c r="F26" s="17">
        <v>88.51</v>
      </c>
      <c r="G26" s="18">
        <v>4226174783</v>
      </c>
      <c r="H26" s="19">
        <v>485587483</v>
      </c>
      <c r="I26" s="20">
        <v>0</v>
      </c>
      <c r="J26" s="21">
        <v>88.51</v>
      </c>
      <c r="K26" s="19">
        <v>0</v>
      </c>
      <c r="L26" s="18">
        <v>0</v>
      </c>
      <c r="M26" s="19">
        <v>0</v>
      </c>
      <c r="N26" s="22">
        <v>906911.75</v>
      </c>
      <c r="O26" s="23">
        <v>1.7310000000000001</v>
      </c>
      <c r="P26" s="19">
        <v>52392360</v>
      </c>
      <c r="Q26" s="17">
        <v>91.06</v>
      </c>
      <c r="R26" s="19">
        <v>57536086</v>
      </c>
      <c r="S26" s="20"/>
      <c r="T26" s="17">
        <v>88.51</v>
      </c>
      <c r="U26" s="20"/>
      <c r="V26" s="20"/>
      <c r="W26" s="19">
        <v>543123569</v>
      </c>
      <c r="X26" s="24"/>
      <c r="Y26" s="24">
        <v>350000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18">
        <v>350000</v>
      </c>
    </row>
    <row r="27" spans="1:40" s="10" customFormat="1" x14ac:dyDescent="0.2">
      <c r="A27" s="13">
        <v>14</v>
      </c>
      <c r="B27" s="14" t="s">
        <v>97</v>
      </c>
      <c r="C27" s="1"/>
      <c r="D27" s="15" t="s">
        <v>133</v>
      </c>
      <c r="E27" s="16">
        <v>2005276560</v>
      </c>
      <c r="F27" s="17">
        <v>91.28</v>
      </c>
      <c r="G27" s="18">
        <v>2196841104</v>
      </c>
      <c r="H27" s="19">
        <v>191564544</v>
      </c>
      <c r="I27" s="20">
        <v>1272419</v>
      </c>
      <c r="J27" s="21">
        <v>91.28</v>
      </c>
      <c r="K27" s="19">
        <v>1393973</v>
      </c>
      <c r="L27" s="18">
        <v>1272419</v>
      </c>
      <c r="M27" s="19">
        <v>0</v>
      </c>
      <c r="N27" s="22">
        <v>18701.36</v>
      </c>
      <c r="O27" s="23">
        <v>1.1060000000000001</v>
      </c>
      <c r="P27" s="19">
        <v>1690901</v>
      </c>
      <c r="Q27" s="17">
        <v>89.25</v>
      </c>
      <c r="R27" s="19">
        <v>1894567</v>
      </c>
      <c r="S27" s="20"/>
      <c r="T27" s="17">
        <v>91.28</v>
      </c>
      <c r="U27" s="20"/>
      <c r="V27" s="20"/>
      <c r="W27" s="19">
        <v>193459111</v>
      </c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18">
        <v>0</v>
      </c>
    </row>
    <row r="28" spans="1:40" s="10" customFormat="1" x14ac:dyDescent="0.2">
      <c r="A28" s="13">
        <v>14</v>
      </c>
      <c r="B28" s="14" t="s">
        <v>96</v>
      </c>
      <c r="C28" s="1" t="s">
        <v>160</v>
      </c>
      <c r="D28" s="15" t="s">
        <v>134</v>
      </c>
      <c r="E28" s="16">
        <v>2553047900</v>
      </c>
      <c r="F28" s="17">
        <v>95.21</v>
      </c>
      <c r="G28" s="18">
        <v>2681491335</v>
      </c>
      <c r="H28" s="19">
        <v>128443435</v>
      </c>
      <c r="I28" s="20">
        <v>0</v>
      </c>
      <c r="J28" s="21">
        <v>100</v>
      </c>
      <c r="K28" s="19">
        <v>0</v>
      </c>
      <c r="L28" s="18">
        <v>0</v>
      </c>
      <c r="M28" s="19">
        <v>0</v>
      </c>
      <c r="N28" s="22">
        <v>63152.58</v>
      </c>
      <c r="O28" s="23">
        <v>2.6890000000000001</v>
      </c>
      <c r="P28" s="19">
        <v>2348553</v>
      </c>
      <c r="Q28" s="17">
        <v>97.69</v>
      </c>
      <c r="R28" s="19">
        <v>2404087</v>
      </c>
      <c r="S28" s="20"/>
      <c r="T28" s="17">
        <v>95.21</v>
      </c>
      <c r="U28" s="20"/>
      <c r="V28" s="20"/>
      <c r="W28" s="19">
        <v>130847522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18">
        <v>0</v>
      </c>
    </row>
    <row r="29" spans="1:40" s="10" customFormat="1" x14ac:dyDescent="0.2">
      <c r="A29" s="13">
        <v>14</v>
      </c>
      <c r="B29" s="14" t="s">
        <v>95</v>
      </c>
      <c r="C29" s="1" t="s">
        <v>161</v>
      </c>
      <c r="D29" s="15" t="s">
        <v>135</v>
      </c>
      <c r="E29" s="16">
        <v>2138950200</v>
      </c>
      <c r="F29" s="17">
        <v>100.38</v>
      </c>
      <c r="G29" s="18">
        <v>2130852959</v>
      </c>
      <c r="H29" s="19">
        <v>-8097241</v>
      </c>
      <c r="I29" s="20">
        <v>0</v>
      </c>
      <c r="J29" s="21">
        <v>100</v>
      </c>
      <c r="K29" s="19">
        <v>0</v>
      </c>
      <c r="L29" s="18">
        <v>0</v>
      </c>
      <c r="M29" s="19">
        <v>0</v>
      </c>
      <c r="N29" s="22">
        <v>32555.599999999999</v>
      </c>
      <c r="O29" s="23">
        <v>3.2509999999999999</v>
      </c>
      <c r="P29" s="19">
        <v>1001403</v>
      </c>
      <c r="Q29" s="17">
        <v>75.62</v>
      </c>
      <c r="R29" s="19">
        <v>1324257</v>
      </c>
      <c r="S29" s="20"/>
      <c r="T29" s="17">
        <v>100.38</v>
      </c>
      <c r="U29" s="20"/>
      <c r="V29" s="20"/>
      <c r="W29" s="19">
        <v>-6772984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18">
        <v>0</v>
      </c>
    </row>
    <row r="30" spans="1:40" s="10" customFormat="1" x14ac:dyDescent="0.2">
      <c r="A30" s="13">
        <v>14</v>
      </c>
      <c r="B30" s="14" t="s">
        <v>94</v>
      </c>
      <c r="C30" s="1"/>
      <c r="D30" s="15" t="s">
        <v>136</v>
      </c>
      <c r="E30" s="16">
        <v>1354047700</v>
      </c>
      <c r="F30" s="17">
        <v>99.44</v>
      </c>
      <c r="G30" s="18">
        <v>1361673069</v>
      </c>
      <c r="H30" s="19">
        <v>7625369</v>
      </c>
      <c r="I30" s="20">
        <v>0</v>
      </c>
      <c r="J30" s="21">
        <v>99.44</v>
      </c>
      <c r="K30" s="19">
        <v>0</v>
      </c>
      <c r="L30" s="18">
        <v>0</v>
      </c>
      <c r="M30" s="19">
        <v>0</v>
      </c>
      <c r="N30" s="22">
        <v>87067.86</v>
      </c>
      <c r="O30" s="23">
        <v>2.59</v>
      </c>
      <c r="P30" s="19">
        <v>3361693</v>
      </c>
      <c r="Q30" s="17">
        <v>100.86</v>
      </c>
      <c r="R30" s="19">
        <v>3333029</v>
      </c>
      <c r="S30" s="20"/>
      <c r="T30" s="17">
        <v>99.44</v>
      </c>
      <c r="U30" s="20"/>
      <c r="V30" s="20"/>
      <c r="W30" s="19">
        <v>10958398</v>
      </c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18">
        <v>0</v>
      </c>
    </row>
    <row r="31" spans="1:40" s="10" customFormat="1" x14ac:dyDescent="0.2">
      <c r="A31" s="13">
        <v>14</v>
      </c>
      <c r="B31" s="14" t="s">
        <v>93</v>
      </c>
      <c r="C31" s="1"/>
      <c r="D31" s="15" t="s">
        <v>137</v>
      </c>
      <c r="E31" s="16">
        <v>3512196300</v>
      </c>
      <c r="F31" s="17">
        <v>86.69</v>
      </c>
      <c r="G31" s="18">
        <v>4051443419</v>
      </c>
      <c r="H31" s="19">
        <v>539247119</v>
      </c>
      <c r="I31" s="20">
        <v>0</v>
      </c>
      <c r="J31" s="21">
        <v>86.69</v>
      </c>
      <c r="K31" s="19">
        <v>0</v>
      </c>
      <c r="L31" s="18">
        <v>0</v>
      </c>
      <c r="M31" s="19">
        <v>0</v>
      </c>
      <c r="N31" s="22">
        <v>169544</v>
      </c>
      <c r="O31" s="23">
        <v>1.875</v>
      </c>
      <c r="P31" s="19">
        <v>9042347</v>
      </c>
      <c r="Q31" s="17">
        <v>89.92</v>
      </c>
      <c r="R31" s="19">
        <v>10055991</v>
      </c>
      <c r="S31" s="20"/>
      <c r="T31" s="17">
        <v>86.69</v>
      </c>
      <c r="U31" s="20"/>
      <c r="V31" s="20"/>
      <c r="W31" s="19">
        <v>549303110</v>
      </c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18">
        <v>0</v>
      </c>
    </row>
    <row r="32" spans="1:40" s="10" customFormat="1" x14ac:dyDescent="0.2">
      <c r="A32" s="13">
        <v>14</v>
      </c>
      <c r="B32" s="14" t="s">
        <v>92</v>
      </c>
      <c r="C32" s="1"/>
      <c r="D32" s="15" t="s">
        <v>138</v>
      </c>
      <c r="E32" s="16">
        <v>1280472800</v>
      </c>
      <c r="F32" s="17">
        <v>93.27</v>
      </c>
      <c r="G32" s="18">
        <v>1372866731</v>
      </c>
      <c r="H32" s="19">
        <v>92393931</v>
      </c>
      <c r="I32" s="20">
        <v>1939588</v>
      </c>
      <c r="J32" s="21">
        <v>93.27</v>
      </c>
      <c r="K32" s="19">
        <v>2079541</v>
      </c>
      <c r="L32" s="18">
        <v>1939588</v>
      </c>
      <c r="M32" s="19">
        <v>0</v>
      </c>
      <c r="N32" s="22">
        <v>47001.75</v>
      </c>
      <c r="O32" s="23">
        <v>2.117</v>
      </c>
      <c r="P32" s="19">
        <v>2220205</v>
      </c>
      <c r="Q32" s="17">
        <v>93.75</v>
      </c>
      <c r="R32" s="19">
        <v>2368219</v>
      </c>
      <c r="S32" s="20"/>
      <c r="T32" s="17">
        <v>93.27</v>
      </c>
      <c r="U32" s="20"/>
      <c r="V32" s="20"/>
      <c r="W32" s="19">
        <v>94762150</v>
      </c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18">
        <v>0</v>
      </c>
    </row>
    <row r="33" spans="1:40" s="10" customFormat="1" x14ac:dyDescent="0.2">
      <c r="A33" s="13">
        <v>14</v>
      </c>
      <c r="B33" s="14" t="s">
        <v>91</v>
      </c>
      <c r="C33" s="1"/>
      <c r="D33" s="15" t="s">
        <v>139</v>
      </c>
      <c r="E33" s="16">
        <v>1875284200</v>
      </c>
      <c r="F33" s="17">
        <v>95.8</v>
      </c>
      <c r="G33" s="18">
        <v>1957499165</v>
      </c>
      <c r="H33" s="19">
        <v>82214965</v>
      </c>
      <c r="I33" s="20">
        <v>1244391</v>
      </c>
      <c r="J33" s="21">
        <v>95.8</v>
      </c>
      <c r="K33" s="19">
        <v>1298947</v>
      </c>
      <c r="L33" s="18">
        <v>1244391</v>
      </c>
      <c r="M33" s="19">
        <v>0</v>
      </c>
      <c r="N33" s="22">
        <v>14448.17</v>
      </c>
      <c r="O33" s="23">
        <v>2.0649999999999999</v>
      </c>
      <c r="P33" s="19">
        <v>699669</v>
      </c>
      <c r="Q33" s="17">
        <v>96.56</v>
      </c>
      <c r="R33" s="19">
        <v>724595</v>
      </c>
      <c r="S33" s="20"/>
      <c r="T33" s="17">
        <v>95.8</v>
      </c>
      <c r="U33" s="20"/>
      <c r="V33" s="20"/>
      <c r="W33" s="19">
        <v>82939560</v>
      </c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18">
        <v>0</v>
      </c>
    </row>
    <row r="34" spans="1:40" s="10" customFormat="1" x14ac:dyDescent="0.2">
      <c r="A34" s="13">
        <v>14</v>
      </c>
      <c r="B34" s="14" t="s">
        <v>90</v>
      </c>
      <c r="C34" s="1"/>
      <c r="D34" s="15" t="s">
        <v>140</v>
      </c>
      <c r="E34" s="16">
        <v>446079900</v>
      </c>
      <c r="F34" s="17">
        <v>103.58</v>
      </c>
      <c r="G34" s="18">
        <v>430662193</v>
      </c>
      <c r="H34" s="19">
        <v>-15417707</v>
      </c>
      <c r="I34" s="20">
        <v>0</v>
      </c>
      <c r="J34" s="21">
        <v>100</v>
      </c>
      <c r="K34" s="19">
        <v>0</v>
      </c>
      <c r="L34" s="18">
        <v>0</v>
      </c>
      <c r="M34" s="19">
        <v>0</v>
      </c>
      <c r="N34" s="22">
        <v>57790.43</v>
      </c>
      <c r="O34" s="23">
        <v>2.5249999999999999</v>
      </c>
      <c r="P34" s="19">
        <v>2288730</v>
      </c>
      <c r="Q34" s="17">
        <v>105.31</v>
      </c>
      <c r="R34" s="19">
        <v>2173326</v>
      </c>
      <c r="S34" s="20"/>
      <c r="T34" s="17">
        <v>103.58</v>
      </c>
      <c r="U34" s="20"/>
      <c r="V34" s="20"/>
      <c r="W34" s="19">
        <v>-13244381</v>
      </c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18">
        <v>0</v>
      </c>
    </row>
    <row r="35" spans="1:40" s="10" customFormat="1" x14ac:dyDescent="0.2">
      <c r="A35" s="13">
        <v>14</v>
      </c>
      <c r="B35" s="14" t="s">
        <v>89</v>
      </c>
      <c r="C35" s="1"/>
      <c r="D35" s="15" t="s">
        <v>141</v>
      </c>
      <c r="E35" s="16">
        <v>4511957900</v>
      </c>
      <c r="F35" s="17">
        <v>89.67</v>
      </c>
      <c r="G35" s="18">
        <v>5031736255</v>
      </c>
      <c r="H35" s="19">
        <v>519778355</v>
      </c>
      <c r="I35" s="20">
        <v>2866800</v>
      </c>
      <c r="J35" s="21">
        <v>89.67</v>
      </c>
      <c r="K35" s="19">
        <v>3197056</v>
      </c>
      <c r="L35" s="18">
        <v>2866800</v>
      </c>
      <c r="M35" s="19">
        <v>0</v>
      </c>
      <c r="N35" s="22">
        <v>184355.59</v>
      </c>
      <c r="O35" s="23">
        <v>2.2570000000000001</v>
      </c>
      <c r="P35" s="19">
        <v>8168170</v>
      </c>
      <c r="Q35" s="17">
        <v>93.25</v>
      </c>
      <c r="R35" s="19">
        <v>8759432</v>
      </c>
      <c r="S35" s="20"/>
      <c r="T35" s="17">
        <v>89.67</v>
      </c>
      <c r="U35" s="20"/>
      <c r="V35" s="20"/>
      <c r="W35" s="19">
        <v>528537787</v>
      </c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18">
        <v>0</v>
      </c>
    </row>
    <row r="36" spans="1:40" s="10" customFormat="1" x14ac:dyDescent="0.2">
      <c r="A36" s="13">
        <v>14</v>
      </c>
      <c r="B36" s="14" t="s">
        <v>88</v>
      </c>
      <c r="C36" s="1"/>
      <c r="D36" s="15" t="s">
        <v>142</v>
      </c>
      <c r="E36" s="16">
        <v>5265245538</v>
      </c>
      <c r="F36" s="17">
        <v>99.98</v>
      </c>
      <c r="G36" s="18">
        <v>5266298798</v>
      </c>
      <c r="H36" s="19">
        <v>1053260</v>
      </c>
      <c r="I36" s="20">
        <v>0</v>
      </c>
      <c r="J36" s="21">
        <v>99.98</v>
      </c>
      <c r="K36" s="19">
        <v>0</v>
      </c>
      <c r="L36" s="18">
        <v>0</v>
      </c>
      <c r="M36" s="19">
        <v>0</v>
      </c>
      <c r="N36" s="22">
        <v>441263.74</v>
      </c>
      <c r="O36" s="23">
        <v>1.7729999999999999</v>
      </c>
      <c r="P36" s="19">
        <v>24887972</v>
      </c>
      <c r="Q36" s="17">
        <v>106.03</v>
      </c>
      <c r="R36" s="19">
        <v>23472576</v>
      </c>
      <c r="S36" s="20"/>
      <c r="T36" s="17">
        <v>99.98</v>
      </c>
      <c r="U36" s="20"/>
      <c r="V36" s="20"/>
      <c r="W36" s="19">
        <v>24525836</v>
      </c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18">
        <v>0</v>
      </c>
    </row>
    <row r="37" spans="1:40" s="10" customFormat="1" x14ac:dyDescent="0.2">
      <c r="A37" s="13">
        <v>14</v>
      </c>
      <c r="B37" s="14" t="s">
        <v>87</v>
      </c>
      <c r="C37" s="1"/>
      <c r="D37" s="15" t="s">
        <v>143</v>
      </c>
      <c r="E37" s="16">
        <v>1378399300</v>
      </c>
      <c r="F37" s="17">
        <v>93.94</v>
      </c>
      <c r="G37" s="18">
        <v>1467318821</v>
      </c>
      <c r="H37" s="19">
        <v>88919521</v>
      </c>
      <c r="I37" s="20">
        <v>0</v>
      </c>
      <c r="J37" s="21">
        <v>93.94</v>
      </c>
      <c r="K37" s="19">
        <v>0</v>
      </c>
      <c r="L37" s="18">
        <v>0</v>
      </c>
      <c r="M37" s="19">
        <v>0</v>
      </c>
      <c r="N37" s="22">
        <v>244213.88</v>
      </c>
      <c r="O37" s="23">
        <v>2.1429999999999998</v>
      </c>
      <c r="P37" s="19">
        <v>11395888</v>
      </c>
      <c r="Q37" s="17">
        <v>95.3</v>
      </c>
      <c r="R37" s="19">
        <v>11957910</v>
      </c>
      <c r="S37" s="20"/>
      <c r="T37" s="17">
        <v>93.94</v>
      </c>
      <c r="U37" s="20"/>
      <c r="V37" s="20"/>
      <c r="W37" s="19">
        <v>100877431</v>
      </c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18">
        <v>0</v>
      </c>
    </row>
    <row r="38" spans="1:40" s="10" customFormat="1" x14ac:dyDescent="0.2">
      <c r="A38" s="13">
        <v>14</v>
      </c>
      <c r="B38" s="14" t="s">
        <v>86</v>
      </c>
      <c r="C38" s="1"/>
      <c r="D38" s="15" t="s">
        <v>144</v>
      </c>
      <c r="E38" s="16">
        <v>2261722500</v>
      </c>
      <c r="F38" s="17">
        <v>78.319999999999993</v>
      </c>
      <c r="G38" s="18">
        <v>2887796859</v>
      </c>
      <c r="H38" s="19">
        <v>626074359</v>
      </c>
      <c r="I38" s="20">
        <v>8555</v>
      </c>
      <c r="J38" s="21">
        <v>78.319999999999993</v>
      </c>
      <c r="K38" s="19">
        <v>10923</v>
      </c>
      <c r="L38" s="18">
        <v>8555</v>
      </c>
      <c r="M38" s="19">
        <v>0</v>
      </c>
      <c r="N38" s="22">
        <v>510828.7</v>
      </c>
      <c r="O38" s="23">
        <v>2.6890000000000001</v>
      </c>
      <c r="P38" s="19">
        <v>18996977</v>
      </c>
      <c r="Q38" s="17">
        <v>80.12</v>
      </c>
      <c r="R38" s="19">
        <v>23710655</v>
      </c>
      <c r="S38" s="20"/>
      <c r="T38" s="17">
        <v>78.319999999999993</v>
      </c>
      <c r="U38" s="20"/>
      <c r="V38" s="20"/>
      <c r="W38" s="19">
        <v>649785014</v>
      </c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18">
        <v>0</v>
      </c>
    </row>
    <row r="39" spans="1:40" s="10" customFormat="1" x14ac:dyDescent="0.2">
      <c r="A39" s="13">
        <v>14</v>
      </c>
      <c r="B39" s="14" t="s">
        <v>85</v>
      </c>
      <c r="C39" s="1"/>
      <c r="D39" s="15" t="s">
        <v>145</v>
      </c>
      <c r="E39" s="16">
        <v>1197068200</v>
      </c>
      <c r="F39" s="17">
        <v>90.53</v>
      </c>
      <c r="G39" s="18">
        <v>1322288965</v>
      </c>
      <c r="H39" s="19">
        <v>125220765</v>
      </c>
      <c r="I39" s="20">
        <v>803200</v>
      </c>
      <c r="J39" s="21">
        <v>90.53</v>
      </c>
      <c r="K39" s="19">
        <v>887220</v>
      </c>
      <c r="L39" s="18">
        <v>803200</v>
      </c>
      <c r="M39" s="19">
        <v>0</v>
      </c>
      <c r="N39" s="22">
        <v>35963.15</v>
      </c>
      <c r="O39" s="23">
        <v>2.5270000000000001</v>
      </c>
      <c r="P39" s="19">
        <v>1423156</v>
      </c>
      <c r="Q39" s="17">
        <v>89.85</v>
      </c>
      <c r="R39" s="19">
        <v>1583924</v>
      </c>
      <c r="S39" s="20"/>
      <c r="T39" s="17">
        <v>90.53</v>
      </c>
      <c r="U39" s="20"/>
      <c r="V39" s="20"/>
      <c r="W39" s="19">
        <v>126804689</v>
      </c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18">
        <v>0</v>
      </c>
    </row>
    <row r="40" spans="1:40" s="10" customFormat="1" x14ac:dyDescent="0.2">
      <c r="A40" s="13">
        <v>14</v>
      </c>
      <c r="B40" s="14" t="s">
        <v>84</v>
      </c>
      <c r="C40" s="1"/>
      <c r="D40" s="15" t="s">
        <v>146</v>
      </c>
      <c r="E40" s="16">
        <v>707693000</v>
      </c>
      <c r="F40" s="17">
        <v>90.54</v>
      </c>
      <c r="G40" s="18">
        <v>781635741</v>
      </c>
      <c r="H40" s="19">
        <v>73942741</v>
      </c>
      <c r="I40" s="20">
        <v>0</v>
      </c>
      <c r="J40" s="21">
        <v>90.54</v>
      </c>
      <c r="K40" s="19">
        <v>0</v>
      </c>
      <c r="L40" s="18">
        <v>0</v>
      </c>
      <c r="M40" s="19">
        <v>0</v>
      </c>
      <c r="N40" s="22">
        <v>18030.52</v>
      </c>
      <c r="O40" s="23">
        <v>2.5939999999999999</v>
      </c>
      <c r="P40" s="19">
        <v>695086</v>
      </c>
      <c r="Q40" s="17">
        <v>91.62</v>
      </c>
      <c r="R40" s="19">
        <v>758662</v>
      </c>
      <c r="S40" s="20"/>
      <c r="T40" s="17">
        <v>90.54</v>
      </c>
      <c r="U40" s="20"/>
      <c r="V40" s="20"/>
      <c r="W40" s="19">
        <v>74701403</v>
      </c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18">
        <v>0</v>
      </c>
    </row>
    <row r="41" spans="1:40" s="10" customFormat="1" x14ac:dyDescent="0.2">
      <c r="A41" s="13">
        <v>14</v>
      </c>
      <c r="B41" s="14" t="s">
        <v>83</v>
      </c>
      <c r="C41" s="1"/>
      <c r="D41" s="15" t="s">
        <v>147</v>
      </c>
      <c r="E41" s="16">
        <v>3126473800</v>
      </c>
      <c r="F41" s="17">
        <v>98.39</v>
      </c>
      <c r="G41" s="18">
        <v>3177633703</v>
      </c>
      <c r="H41" s="19">
        <v>51159903</v>
      </c>
      <c r="I41" s="20">
        <v>0</v>
      </c>
      <c r="J41" s="21">
        <v>98.39</v>
      </c>
      <c r="K41" s="19">
        <v>0</v>
      </c>
      <c r="L41" s="18">
        <v>0</v>
      </c>
      <c r="M41" s="19">
        <v>0</v>
      </c>
      <c r="N41" s="22">
        <v>89289.74</v>
      </c>
      <c r="O41" s="23">
        <v>3.1110000000000002</v>
      </c>
      <c r="P41" s="19">
        <v>2870130</v>
      </c>
      <c r="Q41" s="17">
        <v>97.68</v>
      </c>
      <c r="R41" s="19">
        <v>2938299</v>
      </c>
      <c r="S41" s="20"/>
      <c r="T41" s="17">
        <v>98.39</v>
      </c>
      <c r="U41" s="20"/>
      <c r="V41" s="20"/>
      <c r="W41" s="19">
        <v>54098202</v>
      </c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18">
        <v>0</v>
      </c>
    </row>
    <row r="42" spans="1:40" s="10" customFormat="1" x14ac:dyDescent="0.2">
      <c r="A42" s="13">
        <v>14</v>
      </c>
      <c r="B42" s="14" t="s">
        <v>82</v>
      </c>
      <c r="C42" s="1" t="s">
        <v>5</v>
      </c>
      <c r="D42" s="15" t="s">
        <v>148</v>
      </c>
      <c r="E42" s="16">
        <v>324759700</v>
      </c>
      <c r="F42" s="17">
        <v>123.08</v>
      </c>
      <c r="G42" s="18">
        <v>263860660</v>
      </c>
      <c r="H42" s="19">
        <v>-60899040</v>
      </c>
      <c r="I42" s="20">
        <v>0</v>
      </c>
      <c r="J42" s="21">
        <v>100</v>
      </c>
      <c r="K42" s="19">
        <v>0</v>
      </c>
      <c r="L42" s="18">
        <v>0</v>
      </c>
      <c r="M42" s="19">
        <v>0</v>
      </c>
      <c r="N42" s="22">
        <v>51878.13</v>
      </c>
      <c r="O42" s="23">
        <v>2.573</v>
      </c>
      <c r="P42" s="19">
        <v>2016251</v>
      </c>
      <c r="Q42" s="17">
        <v>128.93</v>
      </c>
      <c r="R42" s="19">
        <v>1563834</v>
      </c>
      <c r="S42" s="20"/>
      <c r="T42" s="17">
        <v>123.08</v>
      </c>
      <c r="U42" s="20"/>
      <c r="V42" s="20"/>
      <c r="W42" s="19">
        <v>-59335206</v>
      </c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18">
        <v>0</v>
      </c>
    </row>
    <row r="43" spans="1:40" s="10" customFormat="1" x14ac:dyDescent="0.2">
      <c r="A43" s="13">
        <v>14</v>
      </c>
      <c r="B43" s="14" t="s">
        <v>81</v>
      </c>
      <c r="C43" s="1" t="s">
        <v>5</v>
      </c>
      <c r="D43" s="15" t="s">
        <v>149</v>
      </c>
      <c r="E43" s="16">
        <v>7188927600</v>
      </c>
      <c r="F43" s="17">
        <v>83.15</v>
      </c>
      <c r="G43" s="18">
        <v>8645733734</v>
      </c>
      <c r="H43" s="19">
        <v>1456806134</v>
      </c>
      <c r="I43" s="20">
        <v>415750</v>
      </c>
      <c r="J43" s="21">
        <v>83.15</v>
      </c>
      <c r="K43" s="19">
        <v>500000</v>
      </c>
      <c r="L43" s="18">
        <v>415750</v>
      </c>
      <c r="M43" s="19">
        <v>0</v>
      </c>
      <c r="N43" s="22">
        <v>487669.87</v>
      </c>
      <c r="O43" s="23">
        <v>2.7690000000000001</v>
      </c>
      <c r="P43" s="19">
        <v>17611769</v>
      </c>
      <c r="Q43" s="17">
        <v>84.4</v>
      </c>
      <c r="R43" s="19">
        <v>20867025</v>
      </c>
      <c r="S43" s="20"/>
      <c r="T43" s="17">
        <v>83.15</v>
      </c>
      <c r="U43" s="20"/>
      <c r="V43" s="20"/>
      <c r="W43" s="19">
        <v>1477673159</v>
      </c>
      <c r="X43" s="24">
        <v>198400</v>
      </c>
      <c r="Y43" s="24">
        <v>1131700</v>
      </c>
      <c r="Z43" s="24"/>
      <c r="AA43" s="24">
        <v>151300</v>
      </c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18">
        <v>1481400</v>
      </c>
    </row>
    <row r="44" spans="1:40" s="10" customFormat="1" x14ac:dyDescent="0.2">
      <c r="A44" s="13">
        <v>14</v>
      </c>
      <c r="B44" s="14" t="s">
        <v>80</v>
      </c>
      <c r="C44" s="1" t="s">
        <v>160</v>
      </c>
      <c r="D44" s="15" t="s">
        <v>150</v>
      </c>
      <c r="E44" s="16">
        <v>1628825200</v>
      </c>
      <c r="F44" s="17">
        <v>93.76</v>
      </c>
      <c r="G44" s="18">
        <v>1737228242</v>
      </c>
      <c r="H44" s="19">
        <v>108403042</v>
      </c>
      <c r="I44" s="20">
        <v>4065433</v>
      </c>
      <c r="J44" s="21">
        <v>100</v>
      </c>
      <c r="K44" s="19">
        <v>4065433</v>
      </c>
      <c r="L44" s="18">
        <v>4065433</v>
      </c>
      <c r="M44" s="19">
        <v>0</v>
      </c>
      <c r="N44" s="22">
        <v>107170.96</v>
      </c>
      <c r="O44" s="23">
        <v>2.3479999999999999</v>
      </c>
      <c r="P44" s="19">
        <v>4564351</v>
      </c>
      <c r="Q44" s="17">
        <v>90.84</v>
      </c>
      <c r="R44" s="19">
        <v>5024605</v>
      </c>
      <c r="S44" s="20"/>
      <c r="T44" s="17">
        <v>93.76</v>
      </c>
      <c r="U44" s="20"/>
      <c r="V44" s="20"/>
      <c r="W44" s="19">
        <v>113427647</v>
      </c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18">
        <v>0</v>
      </c>
    </row>
    <row r="45" spans="1:40" s="10" customFormat="1" x14ac:dyDescent="0.2">
      <c r="A45" s="13">
        <v>14</v>
      </c>
      <c r="B45" s="14" t="s">
        <v>79</v>
      </c>
      <c r="C45" s="1"/>
      <c r="D45" s="15" t="s">
        <v>151</v>
      </c>
      <c r="E45" s="16">
        <v>2435959500</v>
      </c>
      <c r="F45" s="17">
        <v>94.17</v>
      </c>
      <c r="G45" s="18">
        <v>2586768079</v>
      </c>
      <c r="H45" s="19">
        <v>150808579</v>
      </c>
      <c r="I45" s="20">
        <v>100</v>
      </c>
      <c r="J45" s="21">
        <v>94.17</v>
      </c>
      <c r="K45" s="19">
        <v>106</v>
      </c>
      <c r="L45" s="18">
        <v>100</v>
      </c>
      <c r="M45" s="19">
        <v>0</v>
      </c>
      <c r="N45" s="22">
        <v>125830.93</v>
      </c>
      <c r="O45" s="23">
        <v>2.1509999999999998</v>
      </c>
      <c r="P45" s="19">
        <v>5849881</v>
      </c>
      <c r="Q45" s="17">
        <v>93.73</v>
      </c>
      <c r="R45" s="19">
        <v>6241205</v>
      </c>
      <c r="S45" s="20"/>
      <c r="T45" s="17">
        <v>94.17</v>
      </c>
      <c r="U45" s="20"/>
      <c r="V45" s="20"/>
      <c r="W45" s="19">
        <v>157049784</v>
      </c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18">
        <v>0</v>
      </c>
    </row>
    <row r="46" spans="1:40" s="10" customFormat="1" x14ac:dyDescent="0.2">
      <c r="A46" s="13">
        <v>14</v>
      </c>
      <c r="B46" s="14" t="s">
        <v>78</v>
      </c>
      <c r="C46" s="1" t="s">
        <v>161</v>
      </c>
      <c r="D46" s="15" t="s">
        <v>152</v>
      </c>
      <c r="E46" s="16">
        <v>4287559100</v>
      </c>
      <c r="F46" s="17">
        <v>98.86</v>
      </c>
      <c r="G46" s="18">
        <v>4337000910</v>
      </c>
      <c r="H46" s="19">
        <v>49441810</v>
      </c>
      <c r="I46" s="20">
        <v>6034741</v>
      </c>
      <c r="J46" s="21">
        <v>100</v>
      </c>
      <c r="K46" s="19">
        <v>6034741</v>
      </c>
      <c r="L46" s="18">
        <v>6034741</v>
      </c>
      <c r="M46" s="19">
        <v>0</v>
      </c>
      <c r="N46" s="22">
        <v>197440.44</v>
      </c>
      <c r="O46" s="23">
        <v>3.66</v>
      </c>
      <c r="P46" s="19">
        <v>5394548</v>
      </c>
      <c r="Q46" s="17">
        <v>67.8</v>
      </c>
      <c r="R46" s="19">
        <v>7956560</v>
      </c>
      <c r="S46" s="20"/>
      <c r="T46" s="17">
        <v>98.86</v>
      </c>
      <c r="U46" s="20"/>
      <c r="V46" s="20"/>
      <c r="W46" s="19">
        <v>57398370</v>
      </c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18">
        <v>0</v>
      </c>
    </row>
    <row r="47" spans="1:40" s="10" customFormat="1" x14ac:dyDescent="0.2">
      <c r="A47" s="13">
        <v>14</v>
      </c>
      <c r="B47" s="14" t="s">
        <v>77</v>
      </c>
      <c r="C47" s="1"/>
      <c r="D47" s="15" t="s">
        <v>153</v>
      </c>
      <c r="E47" s="16">
        <v>770009700</v>
      </c>
      <c r="F47" s="17">
        <v>89.02</v>
      </c>
      <c r="G47" s="18">
        <v>864985060</v>
      </c>
      <c r="H47" s="19">
        <v>94975360</v>
      </c>
      <c r="I47" s="20">
        <v>7245200</v>
      </c>
      <c r="J47" s="21">
        <v>89.02</v>
      </c>
      <c r="K47" s="19">
        <v>8138845</v>
      </c>
      <c r="L47" s="18">
        <v>7245200</v>
      </c>
      <c r="M47" s="19">
        <v>0</v>
      </c>
      <c r="N47" s="22">
        <v>78424.98</v>
      </c>
      <c r="O47" s="23">
        <v>1.96</v>
      </c>
      <c r="P47" s="19">
        <v>4001274</v>
      </c>
      <c r="Q47" s="17">
        <v>92.74</v>
      </c>
      <c r="R47" s="19">
        <v>4314507</v>
      </c>
      <c r="S47" s="20"/>
      <c r="T47" s="17">
        <v>89.02</v>
      </c>
      <c r="U47" s="20"/>
      <c r="V47" s="20"/>
      <c r="W47" s="19">
        <v>99289867</v>
      </c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18">
        <v>0</v>
      </c>
    </row>
    <row r="48" spans="1:40" s="10" customFormat="1" x14ac:dyDescent="0.2">
      <c r="A48" s="13">
        <v>14</v>
      </c>
      <c r="B48" s="14" t="s">
        <v>76</v>
      </c>
      <c r="C48" s="1"/>
      <c r="D48" s="15" t="s">
        <v>154</v>
      </c>
      <c r="E48" s="16">
        <v>779819755</v>
      </c>
      <c r="F48" s="17">
        <v>86.87</v>
      </c>
      <c r="G48" s="18">
        <v>897685916</v>
      </c>
      <c r="H48" s="19">
        <v>117866161</v>
      </c>
      <c r="I48" s="20">
        <v>92</v>
      </c>
      <c r="J48" s="21">
        <v>86.87</v>
      </c>
      <c r="K48" s="19">
        <v>106</v>
      </c>
      <c r="L48" s="18">
        <v>92</v>
      </c>
      <c r="M48" s="19">
        <v>0</v>
      </c>
      <c r="N48" s="22">
        <v>182949.43</v>
      </c>
      <c r="O48" s="23">
        <v>2.8439999999999999</v>
      </c>
      <c r="P48" s="19">
        <v>6432821</v>
      </c>
      <c r="Q48" s="17">
        <v>93.55</v>
      </c>
      <c r="R48" s="19">
        <v>6876345</v>
      </c>
      <c r="S48" s="20"/>
      <c r="T48" s="17">
        <v>86.87</v>
      </c>
      <c r="U48" s="20"/>
      <c r="V48" s="20"/>
      <c r="W48" s="19">
        <v>124742506</v>
      </c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18">
        <v>0</v>
      </c>
    </row>
    <row r="49" spans="1:40" s="10" customFormat="1" x14ac:dyDescent="0.2">
      <c r="A49" s="13">
        <v>14</v>
      </c>
      <c r="B49" s="14" t="s">
        <v>75</v>
      </c>
      <c r="C49" s="1"/>
      <c r="D49" s="15" t="s">
        <v>155</v>
      </c>
      <c r="E49" s="16">
        <v>3593083900</v>
      </c>
      <c r="F49" s="17">
        <v>90.74</v>
      </c>
      <c r="G49" s="18">
        <v>3959757439</v>
      </c>
      <c r="H49" s="19">
        <v>366673539</v>
      </c>
      <c r="I49" s="20">
        <v>0</v>
      </c>
      <c r="J49" s="21">
        <v>90.74</v>
      </c>
      <c r="K49" s="19">
        <v>0</v>
      </c>
      <c r="L49" s="18">
        <v>0</v>
      </c>
      <c r="M49" s="19">
        <v>0</v>
      </c>
      <c r="N49" s="22">
        <v>287109.08</v>
      </c>
      <c r="O49" s="23">
        <v>3.0819999999999999</v>
      </c>
      <c r="P49" s="19">
        <v>9315674</v>
      </c>
      <c r="Q49" s="17">
        <v>93.29</v>
      </c>
      <c r="R49" s="19">
        <v>9985716</v>
      </c>
      <c r="S49" s="20"/>
      <c r="T49" s="17">
        <v>90.74</v>
      </c>
      <c r="U49" s="20"/>
      <c r="V49" s="20"/>
      <c r="W49" s="19">
        <v>376659255</v>
      </c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18">
        <v>0</v>
      </c>
    </row>
    <row r="50" spans="1:40" s="10" customFormat="1" x14ac:dyDescent="0.2">
      <c r="A50" s="13">
        <v>14</v>
      </c>
      <c r="B50" s="14" t="s">
        <v>74</v>
      </c>
      <c r="C50" s="1"/>
      <c r="D50" s="15" t="s">
        <v>156</v>
      </c>
      <c r="E50" s="16">
        <v>2042952200</v>
      </c>
      <c r="F50" s="17">
        <v>63.09</v>
      </c>
      <c r="G50" s="18">
        <v>3238155334</v>
      </c>
      <c r="H50" s="19">
        <v>1195203134</v>
      </c>
      <c r="I50" s="20">
        <v>0</v>
      </c>
      <c r="J50" s="21">
        <v>63.09</v>
      </c>
      <c r="K50" s="19">
        <v>0</v>
      </c>
      <c r="L50" s="18">
        <v>0</v>
      </c>
      <c r="M50" s="19">
        <v>0</v>
      </c>
      <c r="N50" s="22">
        <v>388507</v>
      </c>
      <c r="O50" s="23">
        <v>4.2030000000000003</v>
      </c>
      <c r="P50" s="19">
        <v>9243564</v>
      </c>
      <c r="Q50" s="17">
        <v>62.38</v>
      </c>
      <c r="R50" s="19">
        <v>14818153</v>
      </c>
      <c r="S50" s="20"/>
      <c r="T50" s="17">
        <v>63.09</v>
      </c>
      <c r="U50" s="20"/>
      <c r="V50" s="20"/>
      <c r="W50" s="19">
        <v>1210021287</v>
      </c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18">
        <v>0</v>
      </c>
    </row>
    <row r="51" spans="1:40" s="10" customFormat="1" x14ac:dyDescent="0.2">
      <c r="A51" s="13">
        <v>14</v>
      </c>
      <c r="B51" s="14" t="s">
        <v>73</v>
      </c>
      <c r="C51" s="1"/>
      <c r="D51" s="15" t="s">
        <v>157</v>
      </c>
      <c r="E51" s="16">
        <v>70644900</v>
      </c>
      <c r="F51" s="17">
        <v>97.93</v>
      </c>
      <c r="G51" s="18">
        <v>72138160</v>
      </c>
      <c r="H51" s="19">
        <v>1493260</v>
      </c>
      <c r="I51" s="20">
        <v>0</v>
      </c>
      <c r="J51" s="21">
        <v>97.93</v>
      </c>
      <c r="K51" s="19">
        <v>0</v>
      </c>
      <c r="L51" s="18">
        <v>0</v>
      </c>
      <c r="M51" s="19">
        <v>0</v>
      </c>
      <c r="N51" s="22">
        <v>4352.21</v>
      </c>
      <c r="O51" s="23">
        <v>2.5009999999999999</v>
      </c>
      <c r="P51" s="19">
        <v>174019</v>
      </c>
      <c r="Q51" s="17">
        <v>98.01</v>
      </c>
      <c r="R51" s="19">
        <v>177552</v>
      </c>
      <c r="S51" s="20"/>
      <c r="T51" s="17">
        <v>97.93</v>
      </c>
      <c r="U51" s="20"/>
      <c r="V51" s="20"/>
      <c r="W51" s="19">
        <v>1670812</v>
      </c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18">
        <v>0</v>
      </c>
    </row>
    <row r="52" spans="1:40" s="10" customFormat="1" x14ac:dyDescent="0.2">
      <c r="A52" s="13">
        <v>14</v>
      </c>
      <c r="B52" s="14" t="s">
        <v>72</v>
      </c>
      <c r="C52" s="1"/>
      <c r="D52" s="15" t="s">
        <v>158</v>
      </c>
      <c r="E52" s="16">
        <v>2818062000</v>
      </c>
      <c r="F52" s="17">
        <v>97.46</v>
      </c>
      <c r="G52" s="18">
        <v>2891506259</v>
      </c>
      <c r="H52" s="19">
        <v>73444259</v>
      </c>
      <c r="I52" s="20">
        <v>0</v>
      </c>
      <c r="J52" s="21">
        <v>97.46</v>
      </c>
      <c r="K52" s="19">
        <v>0</v>
      </c>
      <c r="L52" s="18">
        <v>0</v>
      </c>
      <c r="M52" s="19">
        <v>0</v>
      </c>
      <c r="N52" s="22">
        <v>107998.32</v>
      </c>
      <c r="O52" s="23">
        <v>2.423</v>
      </c>
      <c r="P52" s="19">
        <v>4457215</v>
      </c>
      <c r="Q52" s="17">
        <v>98.66</v>
      </c>
      <c r="R52" s="19">
        <v>4517753</v>
      </c>
      <c r="S52" s="20"/>
      <c r="T52" s="17">
        <v>97.46</v>
      </c>
      <c r="U52" s="20"/>
      <c r="V52" s="20"/>
      <c r="W52" s="19">
        <v>77962012</v>
      </c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18">
        <v>0</v>
      </c>
    </row>
    <row r="53" spans="1:40" s="10" customFormat="1" x14ac:dyDescent="0.2">
      <c r="A53" s="13">
        <v>14</v>
      </c>
      <c r="B53" s="14" t="s">
        <v>71</v>
      </c>
      <c r="C53" s="1"/>
      <c r="D53" s="15" t="s">
        <v>159</v>
      </c>
      <c r="E53" s="16">
        <v>661618300</v>
      </c>
      <c r="F53" s="17">
        <v>99.58</v>
      </c>
      <c r="G53" s="18">
        <v>664408817</v>
      </c>
      <c r="H53" s="19">
        <v>2790517</v>
      </c>
      <c r="I53" s="20">
        <v>0</v>
      </c>
      <c r="J53" s="21">
        <v>100</v>
      </c>
      <c r="K53" s="19">
        <v>0</v>
      </c>
      <c r="L53" s="18">
        <v>0</v>
      </c>
      <c r="M53" s="19">
        <v>0</v>
      </c>
      <c r="N53" s="22">
        <v>113061.67</v>
      </c>
      <c r="O53" s="23">
        <v>2.847</v>
      </c>
      <c r="P53" s="19">
        <v>3971256</v>
      </c>
      <c r="Q53" s="17">
        <v>99.59</v>
      </c>
      <c r="R53" s="19">
        <v>3987605</v>
      </c>
      <c r="S53" s="20"/>
      <c r="T53" s="17">
        <v>99.58</v>
      </c>
      <c r="U53" s="20"/>
      <c r="V53" s="20"/>
      <c r="W53" s="19">
        <v>6778122</v>
      </c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18">
        <v>0</v>
      </c>
    </row>
    <row r="54" spans="1:40" x14ac:dyDescent="0.2">
      <c r="A54" s="25"/>
      <c r="B54" s="26"/>
      <c r="C54" s="26"/>
      <c r="D54" s="26"/>
      <c r="E54" s="27"/>
      <c r="F54" s="28"/>
      <c r="G54" s="27"/>
      <c r="H54" s="27"/>
      <c r="I54" s="27"/>
      <c r="J54" s="28"/>
      <c r="K54" s="27"/>
      <c r="L54" s="27"/>
      <c r="M54" s="27"/>
      <c r="N54" s="29"/>
      <c r="O54" s="30"/>
      <c r="P54" s="27"/>
      <c r="Q54" s="29"/>
      <c r="R54" s="31"/>
      <c r="T54" s="28"/>
      <c r="U54" s="27"/>
      <c r="V54" s="29"/>
      <c r="W54" s="27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3"/>
    </row>
    <row r="55" spans="1:40" x14ac:dyDescent="0.2">
      <c r="A55" s="34"/>
      <c r="B55" s="35"/>
      <c r="C55" s="35"/>
      <c r="D55" s="36" t="s">
        <v>29</v>
      </c>
      <c r="E55" s="37">
        <v>84360342250</v>
      </c>
      <c r="F55" s="37"/>
      <c r="G55" s="37">
        <v>92859187580</v>
      </c>
      <c r="H55" s="37">
        <v>8498845330</v>
      </c>
      <c r="I55" s="37">
        <v>35471441</v>
      </c>
      <c r="J55" s="37"/>
      <c r="K55" s="37">
        <v>38294831</v>
      </c>
      <c r="L55" s="37">
        <v>35471441</v>
      </c>
      <c r="M55" s="37"/>
      <c r="N55" s="37">
        <v>6868224.0300000003</v>
      </c>
      <c r="O55" s="38"/>
      <c r="P55" s="37">
        <v>297791724</v>
      </c>
      <c r="Q55" s="37"/>
      <c r="R55" s="37">
        <v>330263980</v>
      </c>
      <c r="S55" s="37"/>
      <c r="T55" s="38"/>
      <c r="U55" s="37"/>
      <c r="V55" s="37">
        <v>2246470</v>
      </c>
      <c r="W55" s="37">
        <v>8831355780</v>
      </c>
      <c r="X55" s="37">
        <v>198400</v>
      </c>
      <c r="Y55" s="37">
        <v>12295800</v>
      </c>
      <c r="Z55" s="37">
        <v>0</v>
      </c>
      <c r="AA55" s="37">
        <v>151300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12645500</v>
      </c>
    </row>
    <row r="56" spans="1:40" x14ac:dyDescent="0.2">
      <c r="A56" s="34"/>
      <c r="B56" s="35"/>
      <c r="C56" s="35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41"/>
      <c r="P56" s="40"/>
      <c r="Q56" s="40"/>
      <c r="R56" s="42"/>
      <c r="S56" s="40"/>
      <c r="T56" s="41"/>
      <c r="U56" s="40"/>
      <c r="V56" s="40"/>
      <c r="W56" s="40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</row>
    <row r="57" spans="1:40" s="44" customFormat="1" ht="11.25" x14ac:dyDescent="0.2">
      <c r="B57" s="45"/>
      <c r="C57" s="45"/>
      <c r="D57" s="45"/>
      <c r="E57" s="45" t="s">
        <v>106</v>
      </c>
      <c r="F57" s="46"/>
      <c r="G57" s="47"/>
      <c r="H57" s="47"/>
      <c r="I57" s="48"/>
      <c r="J57" s="48"/>
      <c r="K57" s="48"/>
      <c r="L57" s="47"/>
      <c r="M57" s="47"/>
      <c r="N57" s="56" t="s">
        <v>107</v>
      </c>
      <c r="O57" s="56"/>
      <c r="P57" s="56"/>
      <c r="Q57" s="56"/>
      <c r="R57" s="56"/>
      <c r="S57" s="56"/>
      <c r="T57" s="56"/>
      <c r="U57" s="56"/>
      <c r="V57" s="56"/>
      <c r="W57" s="56"/>
      <c r="X57" s="56" t="s">
        <v>106</v>
      </c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</row>
    <row r="58" spans="1:40" x14ac:dyDescent="0.2"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49"/>
      <c r="Y58" s="49"/>
      <c r="Z58" s="3"/>
      <c r="AA58" s="3"/>
      <c r="AB58" s="3"/>
      <c r="AC58" s="3"/>
    </row>
    <row r="59" spans="1:40" x14ac:dyDescent="0.2">
      <c r="X59" s="29"/>
      <c r="Y59" s="29"/>
    </row>
    <row r="60" spans="1:40" x14ac:dyDescent="0.2">
      <c r="X60" s="29"/>
      <c r="Y60" s="29"/>
    </row>
    <row r="61" spans="1:40" x14ac:dyDescent="0.2">
      <c r="X61" s="29"/>
      <c r="Y61" s="29"/>
    </row>
    <row r="62" spans="1:40" x14ac:dyDescent="0.2">
      <c r="X62" s="29"/>
      <c r="Y62" s="29"/>
    </row>
    <row r="63" spans="1:40" x14ac:dyDescent="0.2">
      <c r="X63" s="29"/>
      <c r="Y63" s="29"/>
    </row>
    <row r="64" spans="1:40" x14ac:dyDescent="0.2">
      <c r="X64" s="29"/>
      <c r="Y64" s="29"/>
    </row>
    <row r="65" spans="24:25" x14ac:dyDescent="0.2">
      <c r="X65" s="29"/>
      <c r="Y65" s="29"/>
    </row>
    <row r="66" spans="24:25" x14ac:dyDescent="0.2">
      <c r="X66" s="29"/>
      <c r="Y66" s="29"/>
    </row>
    <row r="67" spans="24:25" x14ac:dyDescent="0.2">
      <c r="X67" s="29"/>
      <c r="Y67" s="29"/>
    </row>
    <row r="68" spans="24:25" x14ac:dyDescent="0.2">
      <c r="X68" s="29"/>
      <c r="Y68" s="29"/>
    </row>
    <row r="69" spans="24:25" x14ac:dyDescent="0.2">
      <c r="X69" s="29"/>
      <c r="Y69" s="29"/>
    </row>
    <row r="70" spans="24:25" x14ac:dyDescent="0.2">
      <c r="X70" s="29"/>
      <c r="Y70" s="29"/>
    </row>
    <row r="71" spans="24:25" x14ac:dyDescent="0.2">
      <c r="X71" s="29"/>
      <c r="Y71" s="29"/>
    </row>
    <row r="73" spans="24:25" x14ac:dyDescent="0.2">
      <c r="X73" s="29"/>
      <c r="Y73" s="29"/>
    </row>
  </sheetData>
  <mergeCells count="47">
    <mergeCell ref="X7:AN7"/>
    <mergeCell ref="AB9:AB14"/>
    <mergeCell ref="AC9:AC14"/>
    <mergeCell ref="AD9:AD14"/>
    <mergeCell ref="AH9:AH14"/>
    <mergeCell ref="AE9:AE14"/>
    <mergeCell ref="AF9:AF14"/>
    <mergeCell ref="AG9:AG14"/>
    <mergeCell ref="AN9:AN14"/>
    <mergeCell ref="AI9:AI14"/>
    <mergeCell ref="AJ9:AJ14"/>
    <mergeCell ref="AK9:AK14"/>
    <mergeCell ref="AL9:AL14"/>
    <mergeCell ref="AM9:AM14"/>
    <mergeCell ref="I5:M7"/>
    <mergeCell ref="J9:J13"/>
    <mergeCell ref="W5:W7"/>
    <mergeCell ref="W9:W14"/>
    <mergeCell ref="R9:R14"/>
    <mergeCell ref="P9:P14"/>
    <mergeCell ref="V5:V7"/>
    <mergeCell ref="S5:U7"/>
    <mergeCell ref="U9:U14"/>
    <mergeCell ref="N9:N14"/>
    <mergeCell ref="O9:O14"/>
    <mergeCell ref="T9:T14"/>
    <mergeCell ref="S9:S14"/>
    <mergeCell ref="N5:R7"/>
    <mergeCell ref="E5:H7"/>
    <mergeCell ref="E9:E14"/>
    <mergeCell ref="F9:F14"/>
    <mergeCell ref="G9:G14"/>
    <mergeCell ref="H9:H14"/>
    <mergeCell ref="N57:W57"/>
    <mergeCell ref="X57:AN57"/>
    <mergeCell ref="X9:X14"/>
    <mergeCell ref="Y9:Y14"/>
    <mergeCell ref="Z9:Z14"/>
    <mergeCell ref="C9:C14"/>
    <mergeCell ref="D9:D14"/>
    <mergeCell ref="Q9:Q14"/>
    <mergeCell ref="AA9:AA14"/>
    <mergeCell ref="V9:V14"/>
    <mergeCell ref="K9:K14"/>
    <mergeCell ref="L9:L14"/>
    <mergeCell ref="I9:I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Morris County EQ Table 2017</dc:title>
  <dc:subject>Morris County EQ Table 2017</dc:subject>
  <dc:creator>NJ Taxation</dc:creator>
  <cp:keywords>Morris County EQ Table, 2017</cp:keywords>
  <cp:lastModifiedBy>Christopher Beitz, </cp:lastModifiedBy>
  <cp:lastPrinted>2012-03-05T17:38:03Z</cp:lastPrinted>
  <dcterms:created xsi:type="dcterms:W3CDTF">2002-01-15T13:54:18Z</dcterms:created>
  <dcterms:modified xsi:type="dcterms:W3CDTF">2017-05-10T15:41:14Z</dcterms:modified>
</cp:coreProperties>
</file>