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C:\Users\tytbuff\Desktop\"/>
    </mc:Choice>
  </mc:AlternateContent>
  <bookViews>
    <workbookView xWindow="120" yWindow="120" windowWidth="9375" windowHeight="4455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Table'!$A$1:$AN$47</definedName>
    <definedName name="_xlnm.Print_Titles" localSheetId="0">'Equalization Table'!$A:$D,'Equalization Table'!$1:$14</definedName>
  </definedNames>
  <calcPr calcId="162913"/>
</workbook>
</file>

<file path=xl/calcChain.xml><?xml version="1.0" encoding="utf-8"?>
<calcChain xmlns="http://schemas.openxmlformats.org/spreadsheetml/2006/main">
  <c r="AD2" i="1" l="1"/>
  <c r="P2" i="1"/>
</calcChain>
</file>

<file path=xl/sharedStrings.xml><?xml version="1.0" encoding="utf-8"?>
<sst xmlns="http://schemas.openxmlformats.org/spreadsheetml/2006/main" count="172" uniqueCount="138">
  <si>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</si>
  <si>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</si>
  <si>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</si>
  <si>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</si>
  <si>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</si>
  <si>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</si>
  <si>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</si>
  <si>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</si>
  <si>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</si>
  <si>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</si>
  <si>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</si>
  <si>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</si>
  <si>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</si>
  <si>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</si>
  <si>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</si>
  <si>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</si>
  <si>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</si>
  <si>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</si>
  <si>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</si>
  <si>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</si>
  <si>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</si>
  <si>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</si>
  <si>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</si>
  <si>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</si>
  <si>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</si>
  <si>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</si>
  <si>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</si>
  <si>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</si>
  <si>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</si>
  <si>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</si>
  <si>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</si>
  <si>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</si>
  <si>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</si>
  <si>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</si>
  <si>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</si>
  <si>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</si>
  <si>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</si>
  <si>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</si>
  <si>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</si>
  <si>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</si>
  <si>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</si>
  <si>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</si>
  <si>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</si>
  <si>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</si>
  <si>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</si>
  <si>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</si>
  <si>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</si>
  <si>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</si>
  <si>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</si>
  <si>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</si>
  <si>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</si>
  <si>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</si>
  <si>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</si>
  <si>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</si>
  <si>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</si>
  <si>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</si>
  <si>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</si>
  <si>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</si>
  <si>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</si>
  <si>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</si>
  <si>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</si>
  <si>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</si>
  <si>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</si>
  <si>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</si>
  <si>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</si>
  <si>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</si>
  <si>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</si>
  <si>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</si>
  <si>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</si>
  <si>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</si>
  <si>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</si>
  <si>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</si>
  <si>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</si>
  <si>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</si>
  <si>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</si>
  <si>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</si>
  <si>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</si>
  <si>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</si>
  <si>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</si>
  <si>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</si>
  <si>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</si>
  <si>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</si>
  <si>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</si>
  <si>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</si>
  <si>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</si>
  <si>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</si>
  <si>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</si>
  <si>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</si>
  <si>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</si>
  <si>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</si>
  <si>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</si>
  <si>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</si>
  <si>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</si>
  <si>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</si>
  <si>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</si>
  <si>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</si>
  <si>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</si>
  <si>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</si>
  <si>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</si>
  <si>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</si>
  <si>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</si>
  <si>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</si>
  <si>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</si>
  <si>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</si>
  <si>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</si>
  <si>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</si>
  <si>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FRANKLIN TWP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</si>
  <si>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</si>
  <si>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</si>
  <si>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</si>
  <si>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</si>
  <si>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</si>
  <si>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</si>
  <si>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</si>
  <si>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</si>
  <si>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</si>
  <si>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</si>
  <si>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</si>
  <si>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</si>
  <si>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</si>
  <si>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</si>
  <si>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</si>
  <si>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</si>
  <si>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</si>
  <si>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</si>
  <si>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</si>
  <si>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</si>
  <si>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</si>
  <si>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</si>
  <si>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</si>
  <si>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</si>
  <si>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</si>
  <si>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</si>
  <si>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</si>
  <si>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r</t>
  </si>
  <si>
    <t>rE</t>
  </si>
  <si>
    <t>R</t>
  </si>
  <si>
    <t>Final Equalization Table, County of Hunterdon for the year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</si>
</sst>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0.000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4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0" fontId="2" fillId="2" borderId="0" xfId="0" quotePrefix="1" applyFont="1" applyFill="1" applyAlignment="1">
      <alignment horizontal="left"/>
    </xf>
    <xf numFmtId="3" fontId="2" fillId="2" borderId="0" xfId="0" quotePrefix="1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4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left"/>
    </xf>
    <xf numFmtId="0" fontId="0" fillId="2" borderId="2" xfId="0" quotePrefix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0" xfId="0" applyFont="1" applyFill="1"/>
    <xf numFmtId="3" fontId="3" fillId="2" borderId="0" xfId="0" applyNumberFormat="1" applyFont="1" applyFill="1"/>
    <xf numFmtId="0" fontId="3" fillId="2" borderId="0" xfId="0" applyFont="1" applyFill="1" applyAlignment="1">
      <alignment wrapText="1"/>
    </xf>
    <xf numFmtId="3" fontId="3" fillId="2" borderId="0" xfId="0" applyNumberFormat="1" applyFont="1" applyFill="1" applyAlignment="1"/>
    <xf numFmtId="0" fontId="4" fillId="2" borderId="0" xfId="0" applyFont="1" applyFill="1"/>
    <xf numFmtId="3" fontId="0" fillId="2" borderId="0" xfId="0" applyNumberFormat="1" applyFill="1" applyBorder="1"/>
    <xf numFmtId="4" fontId="0" fillId="2" borderId="0" xfId="0" applyNumberFormat="1" applyFill="1" applyBorder="1"/>
    <xf numFmtId="3" fontId="0" fillId="2" borderId="0" xfId="0" applyNumberFormat="1" applyFill="1" applyBorder="1" applyAlignment="1">
      <alignment horizontal="right"/>
    </xf>
    <xf numFmtId="3" fontId="2" fillId="2" borderId="0" xfId="1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right" vertical="center"/>
    </xf>
    <xf numFmtId="49" fontId="0" fillId="2" borderId="5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44" fontId="0" fillId="2" borderId="2" xfId="2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2" xfId="0" applyFill="1" applyBorder="1"/>
    <xf numFmtId="165" fontId="0" fillId="0" borderId="6" xfId="1" applyNumberFormat="1" applyFont="1" applyFill="1" applyBorder="1" applyAlignment="1">
      <alignment horizontal="center" vertical="center" wrapText="1"/>
    </xf>
    <xf numFmtId="43" fontId="0" fillId="0" borderId="2" xfId="1" applyNumberFormat="1" applyFont="1" applyFill="1" applyBorder="1" applyAlignment="1">
      <alignment horizontal="center" vertical="center" wrapText="1"/>
    </xf>
    <xf numFmtId="165" fontId="0" fillId="0" borderId="2" xfId="1" applyNumberFormat="1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 wrapText="1"/>
    </xf>
    <xf numFmtId="165" fontId="0" fillId="0" borderId="2" xfId="1" applyNumberFormat="1" applyFont="1" applyFill="1" applyBorder="1" applyAlignment="1">
      <alignment horizontal="right" vertical="center" wrapText="1"/>
    </xf>
    <xf numFmtId="43" fontId="0" fillId="0" borderId="4" xfId="1" applyFont="1" applyFill="1" applyBorder="1" applyAlignment="1">
      <alignment horizontal="center" vertical="center" wrapText="1"/>
    </xf>
    <xf numFmtId="43" fontId="0" fillId="0" borderId="2" xfId="1" applyFont="1" applyFill="1" applyBorder="1" applyAlignment="1">
      <alignment horizontal="center" vertical="center" wrapText="1"/>
    </xf>
    <xf numFmtId="166" fontId="0" fillId="0" borderId="2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0" xfId="0" applyFont="1" applyFill="1"/>
    <xf numFmtId="3" fontId="0" fillId="0" borderId="0" xfId="0" applyNumberFormat="1" applyFill="1"/>
    <xf numFmtId="2" fontId="0" fillId="0" borderId="0" xfId="0" applyNumberFormat="1" applyFill="1"/>
    <xf numFmtId="4" fontId="0" fillId="0" borderId="0" xfId="0" applyNumberFormat="1" applyFill="1"/>
    <xf numFmtId="164" fontId="0" fillId="0" borderId="0" xfId="0" applyNumberFormat="1" applyFill="1"/>
    <xf numFmtId="3" fontId="0" fillId="0" borderId="0" xfId="0" applyNumberFormat="1" applyFill="1" applyAlignment="1">
      <alignment horizontal="right"/>
    </xf>
    <xf numFmtId="0" fontId="0" fillId="0" borderId="0" xfId="0" applyFill="1"/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center" vertical="center"/>
    </xf>
    <xf numFmtId="3" fontId="2" fillId="0" borderId="1" xfId="0" applyNumberFormat="1" applyFont="1" applyFill="1" applyBorder="1" applyAlignment="1">
      <alignment horizontal="left" vertical="center"/>
    </xf>
    <xf numFmtId="3" fontId="0" fillId="0" borderId="7" xfId="0" applyNumberFormat="1" applyFill="1" applyBorder="1"/>
    <xf numFmtId="4" fontId="0" fillId="0" borderId="7" xfId="0" applyNumberForma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60"/>
  <sheetViews>
    <sheetView tabSelected="1" topLeftCell="A7" zoomScaleNormal="100" workbookViewId="0">
      <selection activeCell="L15" sqref="L15"/>
    </sheetView>
  </sheetViews>
  <sheetFormatPr defaultRowHeight="12.75" x14ac:dyDescent="0.2"/>
  <cols>
    <col min="1" max="1" width="3.42578125" style="3" bestFit="1" customWidth="1"/>
    <col min="2" max="2" width="3" style="2" bestFit="1" customWidth="1"/>
    <col min="3" max="3" width="6.140625" style="3" customWidth="1"/>
    <col min="4" max="4" width="35.28515625" style="3" bestFit="1" customWidth="1"/>
    <col min="5" max="5" width="16.140625" style="3" customWidth="1"/>
    <col min="6" max="6" width="17.85546875" style="3" customWidth="1"/>
    <col min="7" max="7" width="16.7109375" style="3" customWidth="1"/>
    <col min="8" max="8" width="19.28515625" style="3" customWidth="1"/>
    <col min="9" max="9" width="15.28515625" style="3" customWidth="1"/>
    <col min="10" max="10" width="19.85546875" style="3" customWidth="1"/>
    <col min="11" max="11" width="16" style="3" customWidth="1"/>
    <col min="12" max="12" width="15.42578125" style="3" customWidth="1"/>
    <col min="13" max="13" width="14" style="3" customWidth="1"/>
    <col min="14" max="14" width="18.5703125" style="3" customWidth="1"/>
    <col min="15" max="15" width="11.7109375" style="3" customWidth="1"/>
    <col min="16" max="16" width="15.7109375" style="3" customWidth="1"/>
    <col min="17" max="17" width="19.28515625" style="3" customWidth="1"/>
    <col min="18" max="18" width="15.5703125" style="3" customWidth="1"/>
    <col min="19" max="19" width="11.42578125" style="3" customWidth="1"/>
    <col min="20" max="20" width="14" style="3" customWidth="1"/>
    <col min="21" max="21" width="14.85546875" style="3" customWidth="1"/>
    <col min="22" max="22" width="16" style="3" customWidth="1"/>
    <col min="23" max="23" width="13.7109375" style="3" customWidth="1"/>
    <col min="24" max="24" width="11" style="3" customWidth="1"/>
    <col min="25" max="28" width="11.28515625" style="3" customWidth="1"/>
    <col min="29" max="29" width="9.85546875" style="3" customWidth="1"/>
    <col min="30" max="30" width="11.28515625" style="3" customWidth="1"/>
    <col min="31" max="31" width="10.7109375" style="3" customWidth="1"/>
    <col min="32" max="32" width="13.140625" style="3" customWidth="1"/>
    <col min="33" max="33" width="11.42578125" style="3" customWidth="1"/>
    <col min="34" max="34" width="11.140625" style="3" customWidth="1"/>
    <col min="35" max="35" width="10.140625" style="3" customWidth="1"/>
    <col min="36" max="36" width="11.5703125" style="3" customWidth="1"/>
    <col min="37" max="38" width="12" style="3" customWidth="1"/>
    <col min="39" max="39" width="11.28515625" style="3" customWidth="1"/>
    <col min="40" max="40" width="12" style="3" customWidth="1"/>
    <col min="41" max="16384" width="9.140625" style="3"/>
  </cols>
  <sheetData>
    <row r="2" spans="1:40" ht="15" x14ac:dyDescent="0.2">
      <c r="G2" s="22"/>
      <c r="H2" s="31" t="s">
        <v>137</v>
      </c>
      <c r="P2" s="3" t="str">
        <f>H2</f>
        <v>Final Equalization Table, County of Hunterdon for the year 2024</v>
      </c>
      <c r="AD2" s="3" t="str">
        <f>H2</f>
        <v>Final Equalization Table, County of Hunterdon for the year 2024</v>
      </c>
    </row>
    <row r="5" spans="1:40" ht="27.6" customHeight="1" x14ac:dyDescent="0.2">
      <c r="E5" s="41" t="s">
        <v>6</v>
      </c>
      <c r="F5" s="41"/>
      <c r="G5" s="41"/>
      <c r="H5" s="41"/>
      <c r="I5" s="34" t="s">
        <v>70</v>
      </c>
      <c r="J5" s="34"/>
      <c r="K5" s="34"/>
      <c r="L5" s="34"/>
      <c r="M5" s="34"/>
      <c r="N5" s="41" t="s">
        <v>47</v>
      </c>
      <c r="O5" s="41"/>
      <c r="P5" s="41"/>
      <c r="Q5" s="41"/>
      <c r="R5" s="41"/>
      <c r="S5" s="34" t="s">
        <v>48</v>
      </c>
      <c r="T5" s="34"/>
      <c r="U5" s="34"/>
      <c r="V5" s="34" t="s">
        <v>30</v>
      </c>
      <c r="W5" s="34" t="s">
        <v>49</v>
      </c>
    </row>
    <row r="6" spans="1:40" ht="28.15" customHeight="1" x14ac:dyDescent="0.2">
      <c r="E6" s="41"/>
      <c r="F6" s="41"/>
      <c r="G6" s="41"/>
      <c r="H6" s="41"/>
      <c r="I6" s="34"/>
      <c r="J6" s="34"/>
      <c r="K6" s="34"/>
      <c r="L6" s="34"/>
      <c r="M6" s="34"/>
      <c r="N6" s="41"/>
      <c r="O6" s="41"/>
      <c r="P6" s="41"/>
      <c r="Q6" s="41"/>
      <c r="R6" s="41"/>
      <c r="S6" s="34"/>
      <c r="T6" s="34"/>
      <c r="U6" s="34"/>
      <c r="V6" s="34"/>
      <c r="W6" s="34"/>
    </row>
    <row r="7" spans="1:40" ht="12.75" customHeight="1" x14ac:dyDescent="0.2">
      <c r="E7" s="41"/>
      <c r="F7" s="41"/>
      <c r="G7" s="41"/>
      <c r="H7" s="41"/>
      <c r="I7" s="34"/>
      <c r="J7" s="34"/>
      <c r="K7" s="34"/>
      <c r="L7" s="34"/>
      <c r="M7" s="34"/>
      <c r="N7" s="41"/>
      <c r="O7" s="41"/>
      <c r="P7" s="41"/>
      <c r="Q7" s="41"/>
      <c r="R7" s="41"/>
      <c r="S7" s="34"/>
      <c r="T7" s="34"/>
      <c r="U7" s="34"/>
      <c r="V7" s="34"/>
      <c r="W7" s="34"/>
      <c r="X7" s="37" t="s">
        <v>46</v>
      </c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x14ac:dyDescent="0.2">
      <c r="E8" s="15" t="s">
        <v>12</v>
      </c>
      <c r="F8" s="15" t="s">
        <v>13</v>
      </c>
      <c r="G8" s="15" t="s">
        <v>14</v>
      </c>
      <c r="H8" s="15" t="s">
        <v>15</v>
      </c>
      <c r="I8" s="15" t="s">
        <v>16</v>
      </c>
      <c r="J8" s="15" t="s">
        <v>17</v>
      </c>
      <c r="K8" s="15" t="s">
        <v>18</v>
      </c>
      <c r="L8" s="15" t="s">
        <v>19</v>
      </c>
      <c r="M8" s="15" t="s">
        <v>20</v>
      </c>
      <c r="N8" s="15" t="s">
        <v>21</v>
      </c>
      <c r="O8" s="15" t="s">
        <v>22</v>
      </c>
      <c r="P8" s="15" t="s">
        <v>23</v>
      </c>
      <c r="Q8" s="15" t="s">
        <v>24</v>
      </c>
      <c r="R8" s="15" t="s">
        <v>25</v>
      </c>
      <c r="S8" s="16" t="s">
        <v>26</v>
      </c>
      <c r="T8" s="16" t="s">
        <v>27</v>
      </c>
      <c r="U8" s="16" t="s">
        <v>28</v>
      </c>
      <c r="V8" s="16">
        <v>5</v>
      </c>
      <c r="W8" s="16">
        <v>6</v>
      </c>
      <c r="X8" s="14" t="s">
        <v>32</v>
      </c>
      <c r="Y8" s="14" t="s">
        <v>33</v>
      </c>
      <c r="Z8" s="14" t="s">
        <v>34</v>
      </c>
      <c r="AA8" s="14" t="s">
        <v>35</v>
      </c>
      <c r="AB8" s="14" t="s">
        <v>5</v>
      </c>
      <c r="AC8" s="14" t="s">
        <v>36</v>
      </c>
      <c r="AD8" s="14" t="s">
        <v>37</v>
      </c>
      <c r="AE8" s="14" t="s">
        <v>38</v>
      </c>
      <c r="AF8" s="14" t="s">
        <v>39</v>
      </c>
      <c r="AG8" s="14" t="s">
        <v>40</v>
      </c>
      <c r="AH8" s="14" t="s">
        <v>41</v>
      </c>
      <c r="AI8" s="14" t="s">
        <v>42</v>
      </c>
      <c r="AJ8" s="29" t="s">
        <v>43</v>
      </c>
      <c r="AK8" s="30" t="s">
        <v>92</v>
      </c>
      <c r="AL8" s="30" t="s">
        <v>125</v>
      </c>
      <c r="AM8" s="30" t="s">
        <v>126</v>
      </c>
      <c r="AN8" s="30" t="s">
        <v>127</v>
      </c>
    </row>
    <row r="9" spans="1:40" s="6" customFormat="1" ht="13.15" customHeight="1" x14ac:dyDescent="0.2">
      <c r="B9" s="7"/>
      <c r="C9" s="42" t="s">
        <v>44</v>
      </c>
      <c r="D9" s="43" t="s">
        <v>45</v>
      </c>
      <c r="E9" s="44" t="s">
        <v>31</v>
      </c>
      <c r="F9" s="34" t="s">
        <v>8</v>
      </c>
      <c r="G9" s="34" t="s">
        <v>50</v>
      </c>
      <c r="H9" s="34" t="s">
        <v>51</v>
      </c>
      <c r="I9" s="34" t="s">
        <v>7</v>
      </c>
      <c r="J9" s="35" t="s">
        <v>11</v>
      </c>
      <c r="K9" s="34" t="s">
        <v>56</v>
      </c>
      <c r="L9" s="34" t="s">
        <v>52</v>
      </c>
      <c r="M9" s="34" t="s">
        <v>123</v>
      </c>
      <c r="N9" s="34" t="s">
        <v>53</v>
      </c>
      <c r="O9" s="34" t="s">
        <v>9</v>
      </c>
      <c r="P9" s="34" t="s">
        <v>57</v>
      </c>
      <c r="Q9" s="34" t="s">
        <v>58</v>
      </c>
      <c r="R9" s="34" t="s">
        <v>54</v>
      </c>
      <c r="S9" s="34" t="s">
        <v>7</v>
      </c>
      <c r="T9" s="34" t="s">
        <v>10</v>
      </c>
      <c r="U9" s="34" t="s">
        <v>59</v>
      </c>
      <c r="V9" s="34" t="s">
        <v>95</v>
      </c>
      <c r="W9" s="34" t="s">
        <v>55</v>
      </c>
      <c r="X9" s="34" t="s">
        <v>60</v>
      </c>
      <c r="Y9" s="34" t="s">
        <v>128</v>
      </c>
      <c r="Z9" s="34" t="s">
        <v>69</v>
      </c>
      <c r="AA9" s="34" t="s">
        <v>68</v>
      </c>
      <c r="AB9" s="35" t="s">
        <v>129</v>
      </c>
      <c r="AC9" s="34" t="s">
        <v>124</v>
      </c>
      <c r="AD9" s="35" t="s">
        <v>130</v>
      </c>
      <c r="AE9" s="35" t="s">
        <v>131</v>
      </c>
      <c r="AF9" s="35" t="s">
        <v>132</v>
      </c>
      <c r="AG9" s="34" t="s">
        <v>62</v>
      </c>
      <c r="AH9" s="34" t="s">
        <v>61</v>
      </c>
      <c r="AI9" s="34" t="s">
        <v>64</v>
      </c>
      <c r="AJ9" s="34" t="s">
        <v>63</v>
      </c>
      <c r="AK9" s="33" t="s">
        <v>65</v>
      </c>
      <c r="AL9" s="33" t="s">
        <v>66</v>
      </c>
      <c r="AM9" s="33" t="s">
        <v>67</v>
      </c>
      <c r="AN9" s="33" t="s">
        <v>133</v>
      </c>
    </row>
    <row r="10" spans="1:40" s="6" customFormat="1" x14ac:dyDescent="0.2">
      <c r="B10" s="7"/>
      <c r="C10" s="42"/>
      <c r="D10" s="43"/>
      <c r="E10" s="44"/>
      <c r="F10" s="34"/>
      <c r="G10" s="34"/>
      <c r="H10" s="34"/>
      <c r="I10" s="34"/>
      <c r="J10" s="36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6"/>
      <c r="AC10" s="34"/>
      <c r="AD10" s="36"/>
      <c r="AE10" s="36"/>
      <c r="AF10" s="36"/>
      <c r="AG10" s="34"/>
      <c r="AH10" s="34"/>
      <c r="AI10" s="34"/>
      <c r="AJ10" s="34"/>
      <c r="AK10" s="34"/>
      <c r="AL10" s="34"/>
      <c r="AM10" s="34"/>
      <c r="AN10" s="34"/>
    </row>
    <row r="11" spans="1:40" s="6" customFormat="1" ht="55.9" customHeight="1" x14ac:dyDescent="0.2">
      <c r="B11" s="7"/>
      <c r="C11" s="42"/>
      <c r="D11" s="43"/>
      <c r="E11" s="44"/>
      <c r="F11" s="34"/>
      <c r="G11" s="34"/>
      <c r="H11" s="34"/>
      <c r="I11" s="34"/>
      <c r="J11" s="36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6"/>
      <c r="AC11" s="34"/>
      <c r="AD11" s="36"/>
      <c r="AE11" s="36"/>
      <c r="AF11" s="36"/>
      <c r="AG11" s="34"/>
      <c r="AH11" s="34"/>
      <c r="AI11" s="34"/>
      <c r="AJ11" s="34"/>
      <c r="AK11" s="34"/>
      <c r="AL11" s="34"/>
      <c r="AM11" s="34"/>
      <c r="AN11" s="34"/>
    </row>
    <row r="12" spans="1:40" s="6" customFormat="1" x14ac:dyDescent="0.2">
      <c r="B12" s="7"/>
      <c r="C12" s="42"/>
      <c r="D12" s="43"/>
      <c r="E12" s="44"/>
      <c r="F12" s="34"/>
      <c r="G12" s="34"/>
      <c r="H12" s="34"/>
      <c r="I12" s="34"/>
      <c r="J12" s="36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6"/>
      <c r="AC12" s="34"/>
      <c r="AD12" s="36"/>
      <c r="AE12" s="36"/>
      <c r="AF12" s="36"/>
      <c r="AG12" s="34"/>
      <c r="AH12" s="34"/>
      <c r="AI12" s="34"/>
      <c r="AJ12" s="34"/>
      <c r="AK12" s="34"/>
      <c r="AL12" s="34"/>
      <c r="AM12" s="34"/>
      <c r="AN12" s="34"/>
    </row>
    <row r="13" spans="1:40" s="6" customFormat="1" x14ac:dyDescent="0.2">
      <c r="B13" s="7"/>
      <c r="C13" s="42"/>
      <c r="D13" s="43"/>
      <c r="E13" s="44"/>
      <c r="F13" s="34"/>
      <c r="G13" s="34"/>
      <c r="H13" s="34"/>
      <c r="I13" s="34"/>
      <c r="J13" s="36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6"/>
      <c r="AC13" s="34"/>
      <c r="AD13" s="36"/>
      <c r="AE13" s="36"/>
      <c r="AF13" s="36"/>
      <c r="AG13" s="34"/>
      <c r="AH13" s="34"/>
      <c r="AI13" s="34"/>
      <c r="AJ13" s="34"/>
      <c r="AK13" s="34"/>
      <c r="AL13" s="34"/>
      <c r="AM13" s="34"/>
      <c r="AN13" s="34"/>
    </row>
    <row r="14" spans="1:40" s="6" customFormat="1" x14ac:dyDescent="0.2">
      <c r="B14" s="7"/>
      <c r="C14" s="42"/>
      <c r="D14" s="43"/>
      <c r="E14" s="44"/>
      <c r="F14" s="34"/>
      <c r="G14" s="34"/>
      <c r="H14" s="34"/>
      <c r="I14" s="34"/>
      <c r="J14" s="17" t="s">
        <v>96</v>
      </c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3"/>
      <c r="AC14" s="34"/>
      <c r="AD14" s="33"/>
      <c r="AE14" s="33"/>
      <c r="AF14" s="33"/>
      <c r="AG14" s="34"/>
      <c r="AH14" s="34"/>
      <c r="AI14" s="34"/>
      <c r="AJ14" s="34"/>
      <c r="AK14" s="34"/>
      <c r="AL14" s="34"/>
      <c r="AM14" s="34"/>
      <c r="AN14" s="34"/>
    </row>
    <row r="15" spans="1:40" s="6" customFormat="1" x14ac:dyDescent="0.2">
      <c r="A15" s="28" t="s">
        <v>87</v>
      </c>
      <c r="B15" s="13" t="s">
        <v>0</v>
      </c>
      <c r="C15" s="32"/>
      <c r="D15" s="45" t="s">
        <v>97</v>
      </c>
      <c r="E15" s="46">
        <v>731203600</v>
      </c>
      <c r="F15" s="47">
        <v>75.160000000000011</v>
      </c>
      <c r="G15" s="48">
        <v>972862693</v>
      </c>
      <c r="H15" s="49">
        <v>241659093</v>
      </c>
      <c r="I15" s="50">
        <v>159949</v>
      </c>
      <c r="J15" s="51">
        <v>75.160000000000011</v>
      </c>
      <c r="K15" s="49">
        <v>212811</v>
      </c>
      <c r="L15" s="48">
        <v>159949</v>
      </c>
      <c r="M15" s="49">
        <v>0</v>
      </c>
      <c r="N15" s="52">
        <v>45779.4</v>
      </c>
      <c r="O15" s="53">
        <v>2.7970000000000002</v>
      </c>
      <c r="P15" s="49">
        <v>1636732</v>
      </c>
      <c r="Q15" s="54">
        <v>81.260000000000005</v>
      </c>
      <c r="R15" s="49">
        <v>2014191</v>
      </c>
      <c r="S15" s="48">
        <v>0</v>
      </c>
      <c r="T15" s="54">
        <v>75.160000000000011</v>
      </c>
      <c r="U15" s="52">
        <v>0</v>
      </c>
      <c r="V15" s="52">
        <v>0</v>
      </c>
      <c r="W15" s="49">
        <v>243673284</v>
      </c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48">
        <v>0</v>
      </c>
    </row>
    <row r="16" spans="1:40" s="6" customFormat="1" x14ac:dyDescent="0.2">
      <c r="A16" s="28" t="s">
        <v>87</v>
      </c>
      <c r="B16" s="13" t="s">
        <v>1</v>
      </c>
      <c r="C16" s="32"/>
      <c r="D16" s="45" t="s">
        <v>98</v>
      </c>
      <c r="E16" s="46">
        <v>528163300</v>
      </c>
      <c r="F16" s="47">
        <v>71.87</v>
      </c>
      <c r="G16" s="48">
        <v>734887018</v>
      </c>
      <c r="H16" s="49">
        <v>206723718</v>
      </c>
      <c r="I16" s="50">
        <v>94</v>
      </c>
      <c r="J16" s="51">
        <v>71.87</v>
      </c>
      <c r="K16" s="49">
        <v>131</v>
      </c>
      <c r="L16" s="48">
        <v>94</v>
      </c>
      <c r="M16" s="49">
        <v>0</v>
      </c>
      <c r="N16" s="52">
        <v>30934.01</v>
      </c>
      <c r="O16" s="53">
        <v>3.1360000000000001</v>
      </c>
      <c r="P16" s="49">
        <v>986416</v>
      </c>
      <c r="Q16" s="54">
        <v>78.580000000000013</v>
      </c>
      <c r="R16" s="49">
        <v>1255302</v>
      </c>
      <c r="S16" s="48">
        <v>0</v>
      </c>
      <c r="T16" s="54">
        <v>71.87</v>
      </c>
      <c r="U16" s="52">
        <v>0</v>
      </c>
      <c r="V16" s="52">
        <v>0</v>
      </c>
      <c r="W16" s="49">
        <v>207979020</v>
      </c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48">
        <v>0</v>
      </c>
    </row>
    <row r="17" spans="1:40" s="6" customFormat="1" x14ac:dyDescent="0.2">
      <c r="A17" s="28" t="s">
        <v>87</v>
      </c>
      <c r="B17" s="13" t="s">
        <v>2</v>
      </c>
      <c r="C17" s="32"/>
      <c r="D17" s="45" t="s">
        <v>99</v>
      </c>
      <c r="E17" s="46">
        <v>88357800</v>
      </c>
      <c r="F17" s="47">
        <v>73.89</v>
      </c>
      <c r="G17" s="48">
        <v>119580187</v>
      </c>
      <c r="H17" s="49">
        <v>31222387</v>
      </c>
      <c r="I17" s="50">
        <v>95</v>
      </c>
      <c r="J17" s="51">
        <v>73.89</v>
      </c>
      <c r="K17" s="49">
        <v>129</v>
      </c>
      <c r="L17" s="48">
        <v>95</v>
      </c>
      <c r="M17" s="49">
        <v>0</v>
      </c>
      <c r="N17" s="52">
        <v>13543.96</v>
      </c>
      <c r="O17" s="53">
        <v>3.391</v>
      </c>
      <c r="P17" s="49">
        <v>399409</v>
      </c>
      <c r="Q17" s="54">
        <v>81.459999999999994</v>
      </c>
      <c r="R17" s="49">
        <v>490313</v>
      </c>
      <c r="S17" s="48">
        <v>0</v>
      </c>
      <c r="T17" s="54">
        <v>73.89</v>
      </c>
      <c r="U17" s="52">
        <v>0</v>
      </c>
      <c r="V17" s="52">
        <v>0</v>
      </c>
      <c r="W17" s="49">
        <v>31712700</v>
      </c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48">
        <v>0</v>
      </c>
    </row>
    <row r="18" spans="1:40" s="6" customFormat="1" x14ac:dyDescent="0.2">
      <c r="A18" s="28" t="s">
        <v>87</v>
      </c>
      <c r="B18" s="13" t="s">
        <v>3</v>
      </c>
      <c r="C18" s="32"/>
      <c r="D18" s="45" t="s">
        <v>100</v>
      </c>
      <c r="E18" s="46">
        <v>149135908</v>
      </c>
      <c r="F18" s="47">
        <v>82.33</v>
      </c>
      <c r="G18" s="48">
        <v>181144064</v>
      </c>
      <c r="H18" s="49">
        <v>32008156</v>
      </c>
      <c r="I18" s="50">
        <v>82</v>
      </c>
      <c r="J18" s="51">
        <v>82.33</v>
      </c>
      <c r="K18" s="49">
        <v>100</v>
      </c>
      <c r="L18" s="48">
        <v>82</v>
      </c>
      <c r="M18" s="49">
        <v>0</v>
      </c>
      <c r="N18" s="52">
        <v>13530.17</v>
      </c>
      <c r="O18" s="53">
        <v>3.6720000000000002</v>
      </c>
      <c r="P18" s="49">
        <v>368469</v>
      </c>
      <c r="Q18" s="54">
        <v>86.08</v>
      </c>
      <c r="R18" s="49">
        <v>428054</v>
      </c>
      <c r="S18" s="48">
        <v>0</v>
      </c>
      <c r="T18" s="54">
        <v>82.33</v>
      </c>
      <c r="U18" s="52">
        <v>0</v>
      </c>
      <c r="V18" s="52">
        <v>0</v>
      </c>
      <c r="W18" s="49">
        <v>32436210</v>
      </c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48">
        <v>0</v>
      </c>
    </row>
    <row r="19" spans="1:40" s="6" customFormat="1" x14ac:dyDescent="0.2">
      <c r="A19" s="28" t="s">
        <v>87</v>
      </c>
      <c r="B19" s="13" t="s">
        <v>4</v>
      </c>
      <c r="C19" s="32" t="s">
        <v>134</v>
      </c>
      <c r="D19" s="45" t="s">
        <v>101</v>
      </c>
      <c r="E19" s="46">
        <v>477027100</v>
      </c>
      <c r="F19" s="47">
        <v>97.61</v>
      </c>
      <c r="G19" s="48">
        <v>488707202</v>
      </c>
      <c r="H19" s="49">
        <v>11680102</v>
      </c>
      <c r="I19" s="50">
        <v>0</v>
      </c>
      <c r="J19" s="51">
        <v>100</v>
      </c>
      <c r="K19" s="49">
        <v>0</v>
      </c>
      <c r="L19" s="48">
        <v>0</v>
      </c>
      <c r="M19" s="49">
        <v>0</v>
      </c>
      <c r="N19" s="52">
        <v>42364.17</v>
      </c>
      <c r="O19" s="53">
        <v>3.1320000000000001</v>
      </c>
      <c r="P19" s="49">
        <v>1352624</v>
      </c>
      <c r="Q19" s="54">
        <v>96.44</v>
      </c>
      <c r="R19" s="49">
        <v>1402555</v>
      </c>
      <c r="S19" s="48">
        <v>0</v>
      </c>
      <c r="T19" s="54">
        <v>97.61</v>
      </c>
      <c r="U19" s="52">
        <v>0</v>
      </c>
      <c r="V19" s="52">
        <v>0</v>
      </c>
      <c r="W19" s="49">
        <v>13082657</v>
      </c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48">
        <v>0</v>
      </c>
    </row>
    <row r="20" spans="1:40" s="6" customFormat="1" x14ac:dyDescent="0.2">
      <c r="A20" s="28" t="s">
        <v>87</v>
      </c>
      <c r="B20" s="13" t="s">
        <v>91</v>
      </c>
      <c r="C20" s="32"/>
      <c r="D20" s="45" t="s">
        <v>102</v>
      </c>
      <c r="E20" s="46">
        <v>2154017800</v>
      </c>
      <c r="F20" s="47">
        <v>85.44</v>
      </c>
      <c r="G20" s="48">
        <v>2521088249</v>
      </c>
      <c r="H20" s="49">
        <v>367070449</v>
      </c>
      <c r="I20" s="50">
        <v>0</v>
      </c>
      <c r="J20" s="51">
        <v>85.44</v>
      </c>
      <c r="K20" s="49">
        <v>0</v>
      </c>
      <c r="L20" s="48">
        <v>0</v>
      </c>
      <c r="M20" s="49">
        <v>0</v>
      </c>
      <c r="N20" s="52">
        <v>100233.04</v>
      </c>
      <c r="O20" s="53">
        <v>2.8889999999999998</v>
      </c>
      <c r="P20" s="49">
        <v>3469472</v>
      </c>
      <c r="Q20" s="54">
        <v>89.429999999999993</v>
      </c>
      <c r="R20" s="49">
        <v>3879539</v>
      </c>
      <c r="S20" s="48">
        <v>0</v>
      </c>
      <c r="T20" s="54">
        <v>85.44</v>
      </c>
      <c r="U20" s="52">
        <v>0</v>
      </c>
      <c r="V20" s="52">
        <v>0</v>
      </c>
      <c r="W20" s="49">
        <v>370949988</v>
      </c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48">
        <v>0</v>
      </c>
    </row>
    <row r="21" spans="1:40" s="6" customFormat="1" x14ac:dyDescent="0.2">
      <c r="A21" s="28" t="s">
        <v>87</v>
      </c>
      <c r="B21" s="13" t="s">
        <v>90</v>
      </c>
      <c r="C21" s="32"/>
      <c r="D21" s="45" t="s">
        <v>103</v>
      </c>
      <c r="E21" s="46">
        <v>814722400</v>
      </c>
      <c r="F21" s="47">
        <v>74.37</v>
      </c>
      <c r="G21" s="48">
        <v>1095498723</v>
      </c>
      <c r="H21" s="49">
        <v>280776323</v>
      </c>
      <c r="I21" s="50">
        <v>0</v>
      </c>
      <c r="J21" s="51">
        <v>74.37</v>
      </c>
      <c r="K21" s="49">
        <v>0</v>
      </c>
      <c r="L21" s="48">
        <v>0</v>
      </c>
      <c r="M21" s="49">
        <v>0</v>
      </c>
      <c r="N21" s="52">
        <v>72078.22</v>
      </c>
      <c r="O21" s="53">
        <v>2.6779999999999999</v>
      </c>
      <c r="P21" s="49">
        <v>2691494</v>
      </c>
      <c r="Q21" s="54">
        <v>78.459999999999994</v>
      </c>
      <c r="R21" s="49">
        <v>3430403</v>
      </c>
      <c r="S21" s="48">
        <v>0</v>
      </c>
      <c r="T21" s="54">
        <v>74.37</v>
      </c>
      <c r="U21" s="52">
        <v>0</v>
      </c>
      <c r="V21" s="52">
        <v>0</v>
      </c>
      <c r="W21" s="49">
        <v>284206726</v>
      </c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48">
        <v>0</v>
      </c>
    </row>
    <row r="22" spans="1:40" s="6" customFormat="1" x14ac:dyDescent="0.2">
      <c r="A22" s="28" t="s">
        <v>87</v>
      </c>
      <c r="B22" s="13" t="s">
        <v>89</v>
      </c>
      <c r="C22" s="32"/>
      <c r="D22" s="45" t="s">
        <v>104</v>
      </c>
      <c r="E22" s="46">
        <v>675327900</v>
      </c>
      <c r="F22" s="47">
        <v>72.56</v>
      </c>
      <c r="G22" s="48">
        <v>930716510</v>
      </c>
      <c r="H22" s="49">
        <v>255388610</v>
      </c>
      <c r="I22" s="50">
        <v>0</v>
      </c>
      <c r="J22" s="51">
        <v>72.56</v>
      </c>
      <c r="K22" s="49">
        <v>0</v>
      </c>
      <c r="L22" s="48">
        <v>0</v>
      </c>
      <c r="M22" s="49">
        <v>0</v>
      </c>
      <c r="N22" s="52">
        <v>59095.02</v>
      </c>
      <c r="O22" s="53">
        <v>2.57</v>
      </c>
      <c r="P22" s="49">
        <v>2299417</v>
      </c>
      <c r="Q22" s="54">
        <v>78.39</v>
      </c>
      <c r="R22" s="49">
        <v>2933304</v>
      </c>
      <c r="S22" s="48">
        <v>0</v>
      </c>
      <c r="T22" s="54">
        <v>72.56</v>
      </c>
      <c r="U22" s="52">
        <v>0</v>
      </c>
      <c r="V22" s="52">
        <v>0</v>
      </c>
      <c r="W22" s="49">
        <v>258321914</v>
      </c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48">
        <v>0</v>
      </c>
    </row>
    <row r="23" spans="1:40" s="6" customFormat="1" x14ac:dyDescent="0.2">
      <c r="A23" s="28" t="s">
        <v>87</v>
      </c>
      <c r="B23" s="13" t="s">
        <v>88</v>
      </c>
      <c r="C23" s="32" t="s">
        <v>135</v>
      </c>
      <c r="D23" s="45" t="s">
        <v>105</v>
      </c>
      <c r="E23" s="46">
        <v>579395700</v>
      </c>
      <c r="F23" s="47">
        <v>108.1</v>
      </c>
      <c r="G23" s="48">
        <v>535981221</v>
      </c>
      <c r="H23" s="49">
        <v>-43414479</v>
      </c>
      <c r="I23" s="50">
        <v>0</v>
      </c>
      <c r="J23" s="51">
        <v>100</v>
      </c>
      <c r="K23" s="49">
        <v>0</v>
      </c>
      <c r="L23" s="48">
        <v>0</v>
      </c>
      <c r="M23" s="49">
        <v>0</v>
      </c>
      <c r="N23" s="52">
        <v>108091.25</v>
      </c>
      <c r="O23" s="53">
        <v>2.9</v>
      </c>
      <c r="P23" s="49">
        <v>3727284</v>
      </c>
      <c r="Q23" s="54">
        <v>106.87</v>
      </c>
      <c r="R23" s="49">
        <v>3487680</v>
      </c>
      <c r="S23" s="48">
        <v>0</v>
      </c>
      <c r="T23" s="54">
        <v>108.1</v>
      </c>
      <c r="U23" s="52">
        <v>0</v>
      </c>
      <c r="V23" s="52">
        <v>0</v>
      </c>
      <c r="W23" s="49">
        <v>-39926799</v>
      </c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48">
        <v>0</v>
      </c>
    </row>
    <row r="24" spans="1:40" s="6" customFormat="1" x14ac:dyDescent="0.2">
      <c r="A24" s="28" t="s">
        <v>87</v>
      </c>
      <c r="B24" s="13" t="s">
        <v>87</v>
      </c>
      <c r="C24" s="32"/>
      <c r="D24" s="45" t="s">
        <v>106</v>
      </c>
      <c r="E24" s="46">
        <v>549444100</v>
      </c>
      <c r="F24" s="47">
        <v>90.59</v>
      </c>
      <c r="G24" s="48">
        <v>606517386</v>
      </c>
      <c r="H24" s="49">
        <v>57073286</v>
      </c>
      <c r="I24" s="50">
        <v>0</v>
      </c>
      <c r="J24" s="51">
        <v>90.59</v>
      </c>
      <c r="K24" s="49">
        <v>0</v>
      </c>
      <c r="L24" s="48">
        <v>0</v>
      </c>
      <c r="M24" s="49">
        <v>0</v>
      </c>
      <c r="N24" s="52">
        <v>53401.66</v>
      </c>
      <c r="O24" s="53">
        <v>2.7610000000000001</v>
      </c>
      <c r="P24" s="49">
        <v>1934142</v>
      </c>
      <c r="Q24" s="54">
        <v>95.23</v>
      </c>
      <c r="R24" s="49">
        <v>2031022</v>
      </c>
      <c r="S24" s="48">
        <v>0</v>
      </c>
      <c r="T24" s="54">
        <v>90.59</v>
      </c>
      <c r="U24" s="52">
        <v>0</v>
      </c>
      <c r="V24" s="52">
        <v>0</v>
      </c>
      <c r="W24" s="49">
        <v>59104308</v>
      </c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48">
        <v>0</v>
      </c>
    </row>
    <row r="25" spans="1:40" s="6" customFormat="1" x14ac:dyDescent="0.2">
      <c r="A25" s="28" t="s">
        <v>87</v>
      </c>
      <c r="B25" s="13" t="s">
        <v>86</v>
      </c>
      <c r="C25" s="56" t="s">
        <v>136</v>
      </c>
      <c r="D25" s="45" t="s">
        <v>107</v>
      </c>
      <c r="E25" s="46">
        <v>249241800</v>
      </c>
      <c r="F25" s="47">
        <v>111.84</v>
      </c>
      <c r="G25" s="48">
        <v>222855687</v>
      </c>
      <c r="H25" s="49">
        <v>-26386113</v>
      </c>
      <c r="I25" s="50">
        <v>0</v>
      </c>
      <c r="J25" s="51">
        <v>100</v>
      </c>
      <c r="K25" s="49">
        <v>0</v>
      </c>
      <c r="L25" s="48">
        <v>0</v>
      </c>
      <c r="M25" s="49">
        <v>0</v>
      </c>
      <c r="N25" s="52">
        <v>45748.74</v>
      </c>
      <c r="O25" s="53">
        <v>3.96</v>
      </c>
      <c r="P25" s="49">
        <v>1155271</v>
      </c>
      <c r="Q25" s="54">
        <v>76.05</v>
      </c>
      <c r="R25" s="49">
        <v>1519094</v>
      </c>
      <c r="S25" s="48">
        <v>0</v>
      </c>
      <c r="T25" s="54">
        <v>111.84</v>
      </c>
      <c r="U25" s="52">
        <v>0</v>
      </c>
      <c r="V25" s="52">
        <v>0</v>
      </c>
      <c r="W25" s="49">
        <v>-24867019</v>
      </c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48">
        <v>0</v>
      </c>
    </row>
    <row r="26" spans="1:40" s="6" customFormat="1" x14ac:dyDescent="0.2">
      <c r="A26" s="28" t="s">
        <v>87</v>
      </c>
      <c r="B26" s="13" t="s">
        <v>85</v>
      </c>
      <c r="C26" s="32"/>
      <c r="D26" s="45" t="s">
        <v>108</v>
      </c>
      <c r="E26" s="46">
        <v>139070800</v>
      </c>
      <c r="F26" s="47">
        <v>66.900000000000006</v>
      </c>
      <c r="G26" s="48">
        <v>207878625</v>
      </c>
      <c r="H26" s="49">
        <v>68807825</v>
      </c>
      <c r="I26" s="50">
        <v>0</v>
      </c>
      <c r="J26" s="51">
        <v>66.900000000000006</v>
      </c>
      <c r="K26" s="49">
        <v>0</v>
      </c>
      <c r="L26" s="48">
        <v>0</v>
      </c>
      <c r="M26" s="49">
        <v>0</v>
      </c>
      <c r="N26" s="52">
        <v>6239.95</v>
      </c>
      <c r="O26" s="53">
        <v>3.7970000000000002</v>
      </c>
      <c r="P26" s="49">
        <v>164339</v>
      </c>
      <c r="Q26" s="54">
        <v>72.009999999999991</v>
      </c>
      <c r="R26" s="49">
        <v>228217</v>
      </c>
      <c r="S26" s="48">
        <v>0</v>
      </c>
      <c r="T26" s="54">
        <v>66.900000000000006</v>
      </c>
      <c r="U26" s="52">
        <v>0</v>
      </c>
      <c r="V26" s="52">
        <v>0</v>
      </c>
      <c r="W26" s="49">
        <v>69036042</v>
      </c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48">
        <v>0</v>
      </c>
    </row>
    <row r="27" spans="1:40" s="6" customFormat="1" x14ac:dyDescent="0.2">
      <c r="A27" s="28" t="s">
        <v>87</v>
      </c>
      <c r="B27" s="13" t="s">
        <v>84</v>
      </c>
      <c r="C27" s="32"/>
      <c r="D27" s="45" t="s">
        <v>109</v>
      </c>
      <c r="E27" s="46">
        <v>122501401</v>
      </c>
      <c r="F27" s="47">
        <v>87.050000000000011</v>
      </c>
      <c r="G27" s="48">
        <v>140725331</v>
      </c>
      <c r="H27" s="49">
        <v>18223930</v>
      </c>
      <c r="I27" s="50">
        <v>0</v>
      </c>
      <c r="J27" s="51">
        <v>87.05</v>
      </c>
      <c r="K27" s="49">
        <v>0</v>
      </c>
      <c r="L27" s="48">
        <v>0</v>
      </c>
      <c r="M27" s="49">
        <v>0</v>
      </c>
      <c r="N27" s="52">
        <v>7716.62</v>
      </c>
      <c r="O27" s="53">
        <v>3.8559999999999999</v>
      </c>
      <c r="P27" s="49">
        <v>200120</v>
      </c>
      <c r="Q27" s="54">
        <v>95.47</v>
      </c>
      <c r="R27" s="49">
        <v>209616</v>
      </c>
      <c r="S27" s="48">
        <v>0</v>
      </c>
      <c r="T27" s="54">
        <v>87.050000000000011</v>
      </c>
      <c r="U27" s="52">
        <v>0</v>
      </c>
      <c r="V27" s="52">
        <v>0</v>
      </c>
      <c r="W27" s="49">
        <v>18433546</v>
      </c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48">
        <v>0</v>
      </c>
    </row>
    <row r="28" spans="1:40" s="6" customFormat="1" x14ac:dyDescent="0.2">
      <c r="A28" s="28" t="s">
        <v>87</v>
      </c>
      <c r="B28" s="13" t="s">
        <v>83</v>
      </c>
      <c r="C28" s="32" t="s">
        <v>135</v>
      </c>
      <c r="D28" s="45" t="s">
        <v>110</v>
      </c>
      <c r="E28" s="46">
        <v>487131300</v>
      </c>
      <c r="F28" s="47">
        <v>101.62</v>
      </c>
      <c r="G28" s="48">
        <v>479365578</v>
      </c>
      <c r="H28" s="49">
        <v>-7765722</v>
      </c>
      <c r="I28" s="50">
        <v>0</v>
      </c>
      <c r="J28" s="51">
        <v>100</v>
      </c>
      <c r="K28" s="49">
        <v>0</v>
      </c>
      <c r="L28" s="48">
        <v>0</v>
      </c>
      <c r="M28" s="49">
        <v>0</v>
      </c>
      <c r="N28" s="52">
        <v>84678.14</v>
      </c>
      <c r="O28" s="53">
        <v>3.9540000000000002</v>
      </c>
      <c r="P28" s="49">
        <v>2141582</v>
      </c>
      <c r="Q28" s="54">
        <v>90.95</v>
      </c>
      <c r="R28" s="49">
        <v>2354681</v>
      </c>
      <c r="S28" s="48">
        <v>0</v>
      </c>
      <c r="T28" s="54">
        <v>101.62</v>
      </c>
      <c r="U28" s="52">
        <v>0</v>
      </c>
      <c r="V28" s="48">
        <v>968820</v>
      </c>
      <c r="W28" s="49">
        <v>-4442221</v>
      </c>
      <c r="X28" s="55"/>
      <c r="Y28" s="55"/>
      <c r="Z28" s="55"/>
      <c r="AA28" s="55"/>
      <c r="AB28" s="55"/>
      <c r="AC28" s="55"/>
      <c r="AD28" s="55"/>
      <c r="AE28" s="55"/>
      <c r="AF28" s="55"/>
      <c r="AG28" s="55">
        <v>168700</v>
      </c>
      <c r="AH28" s="55"/>
      <c r="AI28" s="55"/>
      <c r="AJ28" s="55"/>
      <c r="AK28" s="55"/>
      <c r="AL28" s="55"/>
      <c r="AM28" s="55"/>
      <c r="AN28" s="48">
        <v>168700</v>
      </c>
    </row>
    <row r="29" spans="1:40" s="6" customFormat="1" x14ac:dyDescent="0.2">
      <c r="A29" s="28" t="s">
        <v>87</v>
      </c>
      <c r="B29" s="13" t="s">
        <v>82</v>
      </c>
      <c r="C29" s="32"/>
      <c r="D29" s="45" t="s">
        <v>111</v>
      </c>
      <c r="E29" s="46">
        <v>631247280</v>
      </c>
      <c r="F29" s="47">
        <v>71.350000000000009</v>
      </c>
      <c r="G29" s="48">
        <v>884719383</v>
      </c>
      <c r="H29" s="49">
        <v>253472103</v>
      </c>
      <c r="I29" s="50">
        <v>1077621</v>
      </c>
      <c r="J29" s="51">
        <v>71.350000000000009</v>
      </c>
      <c r="K29" s="49">
        <v>1510331</v>
      </c>
      <c r="L29" s="48">
        <v>1077621</v>
      </c>
      <c r="M29" s="49">
        <v>0</v>
      </c>
      <c r="N29" s="52">
        <v>51415.49</v>
      </c>
      <c r="O29" s="53">
        <v>3.133</v>
      </c>
      <c r="P29" s="49">
        <v>1641094</v>
      </c>
      <c r="Q29" s="54">
        <v>78.36</v>
      </c>
      <c r="R29" s="49">
        <v>2094301</v>
      </c>
      <c r="S29" s="48">
        <v>0</v>
      </c>
      <c r="T29" s="54">
        <v>71.350000000000009</v>
      </c>
      <c r="U29" s="52">
        <v>0</v>
      </c>
      <c r="V29" s="52">
        <v>0</v>
      </c>
      <c r="W29" s="49">
        <v>255566404</v>
      </c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48">
        <v>0</v>
      </c>
    </row>
    <row r="30" spans="1:40" s="6" customFormat="1" x14ac:dyDescent="0.2">
      <c r="A30" s="28" t="s">
        <v>87</v>
      </c>
      <c r="B30" s="13" t="s">
        <v>81</v>
      </c>
      <c r="C30" s="32"/>
      <c r="D30" s="45" t="s">
        <v>112</v>
      </c>
      <c r="E30" s="46">
        <v>628275900</v>
      </c>
      <c r="F30" s="47">
        <v>79.72</v>
      </c>
      <c r="G30" s="48">
        <v>788103236</v>
      </c>
      <c r="H30" s="49">
        <v>159827336</v>
      </c>
      <c r="I30" s="50">
        <v>1177198</v>
      </c>
      <c r="J30" s="51">
        <v>79.72</v>
      </c>
      <c r="K30" s="49">
        <v>1476666</v>
      </c>
      <c r="L30" s="48">
        <v>1177198</v>
      </c>
      <c r="M30" s="49">
        <v>0</v>
      </c>
      <c r="N30" s="52">
        <v>53837.68</v>
      </c>
      <c r="O30" s="53">
        <v>2.544</v>
      </c>
      <c r="P30" s="49">
        <v>2116261</v>
      </c>
      <c r="Q30" s="54">
        <v>84.23</v>
      </c>
      <c r="R30" s="49">
        <v>2512479</v>
      </c>
      <c r="S30" s="48">
        <v>0</v>
      </c>
      <c r="T30" s="54">
        <v>79.72</v>
      </c>
      <c r="U30" s="52">
        <v>0</v>
      </c>
      <c r="V30" s="52">
        <v>0</v>
      </c>
      <c r="W30" s="49">
        <v>162339815</v>
      </c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48">
        <v>0</v>
      </c>
    </row>
    <row r="31" spans="1:40" s="6" customFormat="1" x14ac:dyDescent="0.2">
      <c r="A31" s="28" t="s">
        <v>87</v>
      </c>
      <c r="B31" s="13" t="s">
        <v>80</v>
      </c>
      <c r="C31" s="32" t="s">
        <v>134</v>
      </c>
      <c r="D31" s="45" t="s">
        <v>113</v>
      </c>
      <c r="E31" s="46">
        <v>922625419</v>
      </c>
      <c r="F31" s="47">
        <v>89</v>
      </c>
      <c r="G31" s="48">
        <v>1036657774</v>
      </c>
      <c r="H31" s="49">
        <v>114032355</v>
      </c>
      <c r="I31" s="50">
        <v>0</v>
      </c>
      <c r="J31" s="51">
        <v>100</v>
      </c>
      <c r="K31" s="49">
        <v>0</v>
      </c>
      <c r="L31" s="48">
        <v>0</v>
      </c>
      <c r="M31" s="49">
        <v>0</v>
      </c>
      <c r="N31" s="52">
        <v>76855.7</v>
      </c>
      <c r="O31" s="53">
        <v>2.194</v>
      </c>
      <c r="P31" s="49">
        <v>3502995</v>
      </c>
      <c r="Q31" s="54">
        <v>91.43</v>
      </c>
      <c r="R31" s="49">
        <v>3831341</v>
      </c>
      <c r="S31" s="48">
        <v>0</v>
      </c>
      <c r="T31" s="54">
        <v>89</v>
      </c>
      <c r="U31" s="52">
        <v>0</v>
      </c>
      <c r="V31" s="52">
        <v>0</v>
      </c>
      <c r="W31" s="49">
        <v>117863696</v>
      </c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48">
        <v>0</v>
      </c>
    </row>
    <row r="32" spans="1:40" s="6" customFormat="1" x14ac:dyDescent="0.2">
      <c r="A32" s="28" t="s">
        <v>87</v>
      </c>
      <c r="B32" s="13" t="s">
        <v>79</v>
      </c>
      <c r="C32" s="32" t="s">
        <v>5</v>
      </c>
      <c r="D32" s="45" t="s">
        <v>114</v>
      </c>
      <c r="E32" s="46">
        <v>275089735</v>
      </c>
      <c r="F32" s="47">
        <v>85.51</v>
      </c>
      <c r="G32" s="48">
        <v>321704754</v>
      </c>
      <c r="H32" s="49">
        <v>46615019</v>
      </c>
      <c r="I32" s="50">
        <v>0</v>
      </c>
      <c r="J32" s="51">
        <v>85.51</v>
      </c>
      <c r="K32" s="49">
        <v>0</v>
      </c>
      <c r="L32" s="48">
        <v>0</v>
      </c>
      <c r="M32" s="49">
        <v>0</v>
      </c>
      <c r="N32" s="52">
        <v>11312.75</v>
      </c>
      <c r="O32" s="53">
        <v>2.5750000000000002</v>
      </c>
      <c r="P32" s="49">
        <v>439330</v>
      </c>
      <c r="Q32" s="54">
        <v>96.41</v>
      </c>
      <c r="R32" s="49">
        <v>455689</v>
      </c>
      <c r="S32" s="48">
        <v>0</v>
      </c>
      <c r="T32" s="54">
        <v>85.51</v>
      </c>
      <c r="U32" s="52">
        <v>0</v>
      </c>
      <c r="V32" s="52">
        <v>0</v>
      </c>
      <c r="W32" s="49">
        <v>47070708</v>
      </c>
      <c r="X32" s="55"/>
      <c r="Y32" s="55">
        <v>117200</v>
      </c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48">
        <v>117200</v>
      </c>
    </row>
    <row r="33" spans="1:40" s="6" customFormat="1" x14ac:dyDescent="0.2">
      <c r="A33" s="28" t="s">
        <v>87</v>
      </c>
      <c r="B33" s="13" t="s">
        <v>78</v>
      </c>
      <c r="C33" s="32"/>
      <c r="D33" s="45" t="s">
        <v>115</v>
      </c>
      <c r="E33" s="46">
        <v>931272900</v>
      </c>
      <c r="F33" s="47">
        <v>80.7</v>
      </c>
      <c r="G33" s="48">
        <v>1153993680</v>
      </c>
      <c r="H33" s="49">
        <v>222720780</v>
      </c>
      <c r="I33" s="50">
        <v>0</v>
      </c>
      <c r="J33" s="51">
        <v>80.7</v>
      </c>
      <c r="K33" s="49">
        <v>0</v>
      </c>
      <c r="L33" s="48">
        <v>0</v>
      </c>
      <c r="M33" s="49">
        <v>0</v>
      </c>
      <c r="N33" s="52">
        <v>48262.87</v>
      </c>
      <c r="O33" s="53">
        <v>2.6859999999999999</v>
      </c>
      <c r="P33" s="49">
        <v>1796831</v>
      </c>
      <c r="Q33" s="54">
        <v>84.81</v>
      </c>
      <c r="R33" s="49">
        <v>2118655</v>
      </c>
      <c r="S33" s="48">
        <v>0</v>
      </c>
      <c r="T33" s="54">
        <v>80.7</v>
      </c>
      <c r="U33" s="52">
        <v>0</v>
      </c>
      <c r="V33" s="52">
        <v>0</v>
      </c>
      <c r="W33" s="49">
        <v>224839435</v>
      </c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48">
        <v>0</v>
      </c>
    </row>
    <row r="34" spans="1:40" s="6" customFormat="1" x14ac:dyDescent="0.2">
      <c r="A34" s="28" t="s">
        <v>87</v>
      </c>
      <c r="B34" s="13" t="s">
        <v>77</v>
      </c>
      <c r="C34" s="32"/>
      <c r="D34" s="45" t="s">
        <v>116</v>
      </c>
      <c r="E34" s="46">
        <v>114552200</v>
      </c>
      <c r="F34" s="47">
        <v>83.009999999999991</v>
      </c>
      <c r="G34" s="48">
        <v>137998073</v>
      </c>
      <c r="H34" s="49">
        <v>23445873</v>
      </c>
      <c r="I34" s="50">
        <v>149560</v>
      </c>
      <c r="J34" s="51">
        <v>83.009999999999991</v>
      </c>
      <c r="K34" s="49">
        <v>180171</v>
      </c>
      <c r="L34" s="48">
        <v>149560</v>
      </c>
      <c r="M34" s="49">
        <v>0</v>
      </c>
      <c r="N34" s="52">
        <v>192498.88</v>
      </c>
      <c r="O34" s="53">
        <v>3.99</v>
      </c>
      <c r="P34" s="49">
        <v>4824533</v>
      </c>
      <c r="Q34" s="54">
        <v>83.21</v>
      </c>
      <c r="R34" s="49">
        <v>5798021</v>
      </c>
      <c r="S34" s="48">
        <v>0</v>
      </c>
      <c r="T34" s="54">
        <v>83.009999999999991</v>
      </c>
      <c r="U34" s="52">
        <v>0</v>
      </c>
      <c r="V34" s="52">
        <v>0</v>
      </c>
      <c r="W34" s="49">
        <v>29243894</v>
      </c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48">
        <v>0</v>
      </c>
    </row>
    <row r="35" spans="1:40" s="6" customFormat="1" x14ac:dyDescent="0.2">
      <c r="A35" s="28" t="s">
        <v>87</v>
      </c>
      <c r="B35" s="13" t="s">
        <v>76</v>
      </c>
      <c r="C35" s="56" t="s">
        <v>5</v>
      </c>
      <c r="D35" s="45" t="s">
        <v>117</v>
      </c>
      <c r="E35" s="46">
        <v>4299388200</v>
      </c>
      <c r="F35" s="47">
        <v>75.25</v>
      </c>
      <c r="G35" s="48">
        <v>5713472691</v>
      </c>
      <c r="H35" s="49">
        <v>1414084491</v>
      </c>
      <c r="I35" s="50">
        <v>0</v>
      </c>
      <c r="J35" s="51">
        <v>75.25</v>
      </c>
      <c r="K35" s="49">
        <v>0</v>
      </c>
      <c r="L35" s="48">
        <v>0</v>
      </c>
      <c r="M35" s="49">
        <v>0</v>
      </c>
      <c r="N35" s="52">
        <v>318030.67</v>
      </c>
      <c r="O35" s="53">
        <v>2.7240000000000002</v>
      </c>
      <c r="P35" s="49">
        <v>11675135</v>
      </c>
      <c r="Q35" s="54">
        <v>82.67</v>
      </c>
      <c r="R35" s="49">
        <v>14122578</v>
      </c>
      <c r="S35" s="48">
        <v>0</v>
      </c>
      <c r="T35" s="54">
        <v>75.25</v>
      </c>
      <c r="U35" s="52">
        <v>0</v>
      </c>
      <c r="V35" s="52">
        <v>0</v>
      </c>
      <c r="W35" s="49">
        <v>1428207069</v>
      </c>
      <c r="X35" s="55"/>
      <c r="Y35" s="55">
        <v>304900</v>
      </c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48">
        <v>304900</v>
      </c>
    </row>
    <row r="36" spans="1:40" s="6" customFormat="1" x14ac:dyDescent="0.2">
      <c r="A36" s="28" t="s">
        <v>87</v>
      </c>
      <c r="B36" s="13" t="s">
        <v>75</v>
      </c>
      <c r="C36" s="56" t="s">
        <v>5</v>
      </c>
      <c r="D36" s="45" t="s">
        <v>118</v>
      </c>
      <c r="E36" s="46">
        <v>3337066300</v>
      </c>
      <c r="F36" s="47">
        <v>81.99</v>
      </c>
      <c r="G36" s="48">
        <v>4070089401</v>
      </c>
      <c r="H36" s="49">
        <v>733023101</v>
      </c>
      <c r="I36" s="50">
        <v>295200</v>
      </c>
      <c r="J36" s="51">
        <v>81.99</v>
      </c>
      <c r="K36" s="49">
        <v>360044</v>
      </c>
      <c r="L36" s="48">
        <v>295200</v>
      </c>
      <c r="M36" s="49">
        <v>0</v>
      </c>
      <c r="N36" s="52">
        <v>109471.92</v>
      </c>
      <c r="O36" s="53">
        <v>2.5990000000000002</v>
      </c>
      <c r="P36" s="49">
        <v>4212078</v>
      </c>
      <c r="Q36" s="54">
        <v>88.160000000000011</v>
      </c>
      <c r="R36" s="49">
        <v>4777765</v>
      </c>
      <c r="S36" s="48">
        <v>0</v>
      </c>
      <c r="T36" s="54">
        <v>81.99</v>
      </c>
      <c r="U36" s="52">
        <v>0</v>
      </c>
      <c r="V36" s="52">
        <v>0</v>
      </c>
      <c r="W36" s="49">
        <v>737800866</v>
      </c>
      <c r="X36" s="55"/>
      <c r="Y36" s="55">
        <v>58200</v>
      </c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48">
        <v>58200</v>
      </c>
    </row>
    <row r="37" spans="1:40" s="6" customFormat="1" x14ac:dyDescent="0.2">
      <c r="A37" s="28" t="s">
        <v>87</v>
      </c>
      <c r="B37" s="13" t="s">
        <v>74</v>
      </c>
      <c r="C37" s="32"/>
      <c r="D37" s="45" t="s">
        <v>119</v>
      </c>
      <c r="E37" s="46">
        <v>116192200</v>
      </c>
      <c r="F37" s="47">
        <v>108.16</v>
      </c>
      <c r="G37" s="48">
        <v>107426220</v>
      </c>
      <c r="H37" s="49">
        <v>-8765980</v>
      </c>
      <c r="I37" s="50">
        <v>0</v>
      </c>
      <c r="J37" s="51">
        <v>100</v>
      </c>
      <c r="K37" s="49">
        <v>0</v>
      </c>
      <c r="L37" s="48">
        <v>0</v>
      </c>
      <c r="M37" s="49">
        <v>0</v>
      </c>
      <c r="N37" s="52">
        <v>5690</v>
      </c>
      <c r="O37" s="53">
        <v>1.9550000000000001</v>
      </c>
      <c r="P37" s="49">
        <v>291049</v>
      </c>
      <c r="Q37" s="54">
        <v>108.16</v>
      </c>
      <c r="R37" s="49">
        <v>269091</v>
      </c>
      <c r="S37" s="48">
        <v>0</v>
      </c>
      <c r="T37" s="54">
        <v>108.16</v>
      </c>
      <c r="U37" s="52">
        <v>0</v>
      </c>
      <c r="V37" s="52">
        <v>0</v>
      </c>
      <c r="W37" s="49">
        <v>-8496889</v>
      </c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48">
        <v>0</v>
      </c>
    </row>
    <row r="38" spans="1:40" s="6" customFormat="1" x14ac:dyDescent="0.2">
      <c r="A38" s="28" t="s">
        <v>87</v>
      </c>
      <c r="B38" s="13" t="s">
        <v>73</v>
      </c>
      <c r="C38" s="32"/>
      <c r="D38" s="45" t="s">
        <v>120</v>
      </c>
      <c r="E38" s="46">
        <v>1581416300</v>
      </c>
      <c r="F38" s="47">
        <v>82.699999999999989</v>
      </c>
      <c r="G38" s="48">
        <v>1912232527</v>
      </c>
      <c r="H38" s="49">
        <v>330816227</v>
      </c>
      <c r="I38" s="50">
        <v>0</v>
      </c>
      <c r="J38" s="51">
        <v>82.699999999999989</v>
      </c>
      <c r="K38" s="49">
        <v>0</v>
      </c>
      <c r="L38" s="48">
        <v>0</v>
      </c>
      <c r="M38" s="49">
        <v>0</v>
      </c>
      <c r="N38" s="52">
        <v>84970.27</v>
      </c>
      <c r="O38" s="53">
        <v>2.3620000000000001</v>
      </c>
      <c r="P38" s="49">
        <v>3597387</v>
      </c>
      <c r="Q38" s="54">
        <v>88.23</v>
      </c>
      <c r="R38" s="49">
        <v>4077283</v>
      </c>
      <c r="S38" s="48">
        <v>0</v>
      </c>
      <c r="T38" s="54">
        <v>82.699999999999989</v>
      </c>
      <c r="U38" s="52">
        <v>0</v>
      </c>
      <c r="V38" s="52">
        <v>0</v>
      </c>
      <c r="W38" s="49">
        <v>334893510</v>
      </c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48">
        <v>0</v>
      </c>
    </row>
    <row r="39" spans="1:40" s="6" customFormat="1" x14ac:dyDescent="0.2">
      <c r="A39" s="28" t="s">
        <v>87</v>
      </c>
      <c r="B39" s="13" t="s">
        <v>72</v>
      </c>
      <c r="C39" s="32"/>
      <c r="D39" s="45" t="s">
        <v>121</v>
      </c>
      <c r="E39" s="46">
        <v>1103042900</v>
      </c>
      <c r="F39" s="47">
        <v>101.02</v>
      </c>
      <c r="G39" s="48">
        <v>1091905464</v>
      </c>
      <c r="H39" s="49">
        <v>-11137436</v>
      </c>
      <c r="I39" s="50">
        <v>0</v>
      </c>
      <c r="J39" s="51">
        <v>100</v>
      </c>
      <c r="K39" s="49">
        <v>0</v>
      </c>
      <c r="L39" s="48">
        <v>0</v>
      </c>
      <c r="M39" s="49">
        <v>0</v>
      </c>
      <c r="N39" s="52">
        <v>49485.37</v>
      </c>
      <c r="O39" s="53">
        <v>2.1309999999999998</v>
      </c>
      <c r="P39" s="49">
        <v>2322167</v>
      </c>
      <c r="Q39" s="54">
        <v>109.35</v>
      </c>
      <c r="R39" s="49">
        <v>2123610</v>
      </c>
      <c r="S39" s="48">
        <v>0</v>
      </c>
      <c r="T39" s="54">
        <v>101.02</v>
      </c>
      <c r="U39" s="52">
        <v>0</v>
      </c>
      <c r="V39" s="52">
        <v>0</v>
      </c>
      <c r="W39" s="49">
        <v>-9013826</v>
      </c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48">
        <v>0</v>
      </c>
    </row>
    <row r="40" spans="1:40" s="6" customFormat="1" x14ac:dyDescent="0.2">
      <c r="A40" s="28" t="s">
        <v>87</v>
      </c>
      <c r="B40" s="13" t="s">
        <v>71</v>
      </c>
      <c r="C40" s="32" t="s">
        <v>134</v>
      </c>
      <c r="D40" s="45" t="s">
        <v>122</v>
      </c>
      <c r="E40" s="46">
        <v>647110300</v>
      </c>
      <c r="F40" s="47">
        <v>96.51</v>
      </c>
      <c r="G40" s="48">
        <v>670511139</v>
      </c>
      <c r="H40" s="49">
        <v>23400839</v>
      </c>
      <c r="I40" s="50">
        <v>653678</v>
      </c>
      <c r="J40" s="51">
        <v>100</v>
      </c>
      <c r="K40" s="49">
        <v>653678</v>
      </c>
      <c r="L40" s="48">
        <v>653678</v>
      </c>
      <c r="M40" s="49">
        <v>0</v>
      </c>
      <c r="N40" s="52">
        <v>30141.96</v>
      </c>
      <c r="O40" s="53">
        <v>2.25</v>
      </c>
      <c r="P40" s="49">
        <v>1339643</v>
      </c>
      <c r="Q40" s="54">
        <v>96.3</v>
      </c>
      <c r="R40" s="49">
        <v>1391114</v>
      </c>
      <c r="S40" s="48">
        <v>0</v>
      </c>
      <c r="T40" s="54">
        <v>96.51</v>
      </c>
      <c r="U40" s="52">
        <v>0</v>
      </c>
      <c r="V40" s="52">
        <v>0</v>
      </c>
      <c r="W40" s="49">
        <v>24791953</v>
      </c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48">
        <v>0</v>
      </c>
    </row>
    <row r="41" spans="1:40" x14ac:dyDescent="0.2">
      <c r="A41" s="8"/>
      <c r="B41" s="1"/>
      <c r="C41" s="57"/>
      <c r="D41" s="57"/>
      <c r="E41" s="58"/>
      <c r="F41" s="59"/>
      <c r="G41" s="58"/>
      <c r="H41" s="58"/>
      <c r="I41" s="58"/>
      <c r="J41" s="59"/>
      <c r="K41" s="58"/>
      <c r="L41" s="58"/>
      <c r="M41" s="58"/>
      <c r="N41" s="60"/>
      <c r="O41" s="61"/>
      <c r="P41" s="58"/>
      <c r="Q41" s="60"/>
      <c r="R41" s="62"/>
      <c r="S41" s="63"/>
      <c r="T41" s="59"/>
      <c r="U41" s="58"/>
      <c r="V41" s="60"/>
      <c r="W41" s="58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5"/>
    </row>
    <row r="42" spans="1:40" x14ac:dyDescent="0.2">
      <c r="A42" s="9"/>
      <c r="B42" s="10"/>
      <c r="C42" s="66"/>
      <c r="D42" s="67" t="s">
        <v>29</v>
      </c>
      <c r="E42" s="68">
        <v>22332020543</v>
      </c>
      <c r="F42" s="68"/>
      <c r="G42" s="68">
        <v>27126622816</v>
      </c>
      <c r="H42" s="68">
        <v>4794602273</v>
      </c>
      <c r="I42" s="68">
        <v>3513477</v>
      </c>
      <c r="J42" s="68"/>
      <c r="K42" s="68">
        <v>4394061</v>
      </c>
      <c r="L42" s="68">
        <v>3513477</v>
      </c>
      <c r="M42" s="68"/>
      <c r="N42" s="69">
        <v>1715407.91</v>
      </c>
      <c r="O42" s="69"/>
      <c r="P42" s="68">
        <v>60285274</v>
      </c>
      <c r="Q42" s="68"/>
      <c r="R42" s="68">
        <v>69235898</v>
      </c>
      <c r="S42" s="68"/>
      <c r="T42" s="69"/>
      <c r="U42" s="68"/>
      <c r="V42" s="68">
        <v>968820</v>
      </c>
      <c r="W42" s="68">
        <v>4864806991</v>
      </c>
      <c r="X42" s="68">
        <v>0</v>
      </c>
      <c r="Y42" s="68">
        <v>480300</v>
      </c>
      <c r="Z42" s="68">
        <v>0</v>
      </c>
      <c r="AA42" s="68">
        <v>0</v>
      </c>
      <c r="AB42" s="68">
        <v>0</v>
      </c>
      <c r="AC42" s="68">
        <v>0</v>
      </c>
      <c r="AD42" s="68">
        <v>0</v>
      </c>
      <c r="AE42" s="68">
        <v>0</v>
      </c>
      <c r="AF42" s="68">
        <v>0</v>
      </c>
      <c r="AG42" s="68">
        <v>168700</v>
      </c>
      <c r="AH42" s="68">
        <v>0</v>
      </c>
      <c r="AI42" s="68">
        <v>0</v>
      </c>
      <c r="AJ42" s="68">
        <v>0</v>
      </c>
      <c r="AK42" s="68">
        <v>0</v>
      </c>
      <c r="AL42" s="68">
        <v>0</v>
      </c>
      <c r="AM42" s="68">
        <v>0</v>
      </c>
      <c r="AN42" s="68">
        <v>649000</v>
      </c>
    </row>
    <row r="43" spans="1:40" x14ac:dyDescent="0.2">
      <c r="A43" s="9"/>
      <c r="B43" s="10"/>
      <c r="C43" s="10"/>
      <c r="D43" s="27"/>
      <c r="E43" s="23"/>
      <c r="F43" s="23"/>
      <c r="G43" s="23"/>
      <c r="H43" s="23"/>
      <c r="I43" s="23"/>
      <c r="J43" s="23"/>
      <c r="K43" s="23"/>
      <c r="L43" s="23"/>
      <c r="M43" s="23"/>
      <c r="N43" s="24"/>
      <c r="O43" s="24"/>
      <c r="P43" s="23"/>
      <c r="Q43" s="23"/>
      <c r="R43" s="25"/>
      <c r="S43" s="23"/>
      <c r="T43" s="24"/>
      <c r="U43" s="23"/>
      <c r="V43" s="23"/>
      <c r="W43" s="23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</row>
    <row r="44" spans="1:40" s="18" customFormat="1" ht="11.25" x14ac:dyDescent="0.2">
      <c r="B44" s="12"/>
      <c r="C44" s="12"/>
      <c r="D44" s="12"/>
      <c r="E44" s="12" t="s">
        <v>93</v>
      </c>
      <c r="F44" s="20"/>
      <c r="G44" s="19"/>
      <c r="H44" s="19"/>
      <c r="I44" s="21"/>
      <c r="J44" s="21"/>
      <c r="K44" s="21"/>
      <c r="L44" s="19"/>
      <c r="M44" s="19"/>
      <c r="N44" s="40" t="s">
        <v>94</v>
      </c>
      <c r="O44" s="40"/>
      <c r="P44" s="40"/>
      <c r="Q44" s="40"/>
      <c r="R44" s="40"/>
      <c r="S44" s="40"/>
      <c r="T44" s="40"/>
      <c r="U44" s="40"/>
      <c r="V44" s="40"/>
      <c r="W44" s="40"/>
      <c r="X44" s="40" t="s">
        <v>93</v>
      </c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</row>
    <row r="45" spans="1:40" x14ac:dyDescent="0.2"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11"/>
      <c r="Y45" s="11"/>
      <c r="Z45" s="11"/>
      <c r="AA45" s="11"/>
      <c r="AB45" s="11"/>
      <c r="AC45" s="2"/>
      <c r="AD45" s="2"/>
      <c r="AE45" s="2"/>
      <c r="AF45" s="2"/>
    </row>
    <row r="46" spans="1:40" x14ac:dyDescent="0.2">
      <c r="X46" s="5"/>
      <c r="Y46" s="5"/>
      <c r="Z46" s="5"/>
      <c r="AA46" s="5"/>
      <c r="AB46" s="5"/>
    </row>
    <row r="47" spans="1:40" x14ac:dyDescent="0.2">
      <c r="X47" s="5"/>
      <c r="Y47" s="5"/>
      <c r="Z47" s="5"/>
      <c r="AA47" s="5"/>
      <c r="AB47" s="5"/>
    </row>
    <row r="48" spans="1:40" x14ac:dyDescent="0.2">
      <c r="X48" s="5"/>
      <c r="Y48" s="5"/>
      <c r="Z48" s="5"/>
      <c r="AA48" s="5"/>
      <c r="AB48" s="5"/>
    </row>
    <row r="49" spans="24:28" x14ac:dyDescent="0.2">
      <c r="X49" s="5"/>
      <c r="Y49" s="5"/>
      <c r="Z49" s="5"/>
      <c r="AA49" s="5"/>
      <c r="AB49" s="5"/>
    </row>
    <row r="50" spans="24:28" x14ac:dyDescent="0.2">
      <c r="X50" s="5"/>
      <c r="Y50" s="5"/>
      <c r="Z50" s="5"/>
      <c r="AA50" s="5"/>
      <c r="AB50" s="5"/>
    </row>
    <row r="51" spans="24:28" x14ac:dyDescent="0.2">
      <c r="X51" s="5"/>
      <c r="Y51" s="5"/>
      <c r="Z51" s="5"/>
      <c r="AA51" s="5"/>
      <c r="AB51" s="5"/>
    </row>
    <row r="52" spans="24:28" x14ac:dyDescent="0.2">
      <c r="X52" s="5"/>
      <c r="Y52" s="5"/>
      <c r="Z52" s="5"/>
      <c r="AA52" s="5"/>
      <c r="AB52" s="5"/>
    </row>
    <row r="53" spans="24:28" x14ac:dyDescent="0.2">
      <c r="X53" s="5"/>
      <c r="Y53" s="5"/>
      <c r="Z53" s="5"/>
      <c r="AA53" s="5"/>
      <c r="AB53" s="5"/>
    </row>
    <row r="54" spans="24:28" x14ac:dyDescent="0.2">
      <c r="X54" s="5"/>
      <c r="Y54" s="5"/>
      <c r="Z54" s="5"/>
      <c r="AA54" s="5"/>
      <c r="AB54" s="5"/>
    </row>
    <row r="55" spans="24:28" x14ac:dyDescent="0.2">
      <c r="X55" s="5"/>
      <c r="Y55" s="5"/>
      <c r="Z55" s="5"/>
      <c r="AA55" s="5"/>
      <c r="AB55" s="5"/>
    </row>
    <row r="56" spans="24:28" x14ac:dyDescent="0.2">
      <c r="X56" s="5"/>
      <c r="Y56" s="5"/>
      <c r="Z56" s="5"/>
      <c r="AA56" s="5"/>
      <c r="AB56" s="5"/>
    </row>
    <row r="57" spans="24:28" x14ac:dyDescent="0.2">
      <c r="X57" s="5"/>
      <c r="Y57" s="5"/>
      <c r="Z57" s="5"/>
      <c r="AA57" s="5"/>
      <c r="AB57" s="5"/>
    </row>
    <row r="58" spans="24:28" x14ac:dyDescent="0.2">
      <c r="X58" s="5"/>
      <c r="Y58" s="5"/>
      <c r="Z58" s="5"/>
      <c r="AA58" s="5"/>
      <c r="AB58" s="5"/>
    </row>
    <row r="60" spans="24:28" x14ac:dyDescent="0.2">
      <c r="X60" s="5"/>
      <c r="Y60" s="5"/>
      <c r="Z60" s="5"/>
      <c r="AA60" s="5"/>
      <c r="AB60" s="5"/>
    </row>
  </sheetData>
  <mergeCells count="47">
    <mergeCell ref="C9:C14"/>
    <mergeCell ref="D9:D14"/>
    <mergeCell ref="Q9:Q14"/>
    <mergeCell ref="I5:M7"/>
    <mergeCell ref="E5:H7"/>
    <mergeCell ref="J9:J13"/>
    <mergeCell ref="E9:E14"/>
    <mergeCell ref="F9:F14"/>
    <mergeCell ref="G9:G14"/>
    <mergeCell ref="H9:H14"/>
    <mergeCell ref="I9:I14"/>
    <mergeCell ref="K9:K14"/>
    <mergeCell ref="L9:L14"/>
    <mergeCell ref="M9:M14"/>
    <mergeCell ref="X7:AN7"/>
    <mergeCell ref="N44:W44"/>
    <mergeCell ref="X44:AN44"/>
    <mergeCell ref="AB9:AB14"/>
    <mergeCell ref="V9:V14"/>
    <mergeCell ref="N5:R7"/>
    <mergeCell ref="W5:W7"/>
    <mergeCell ref="W9:W14"/>
    <mergeCell ref="R9:R14"/>
    <mergeCell ref="P9:P14"/>
    <mergeCell ref="S5:U7"/>
    <mergeCell ref="U9:U14"/>
    <mergeCell ref="V5:V7"/>
    <mergeCell ref="O9:O14"/>
    <mergeCell ref="T9:T14"/>
    <mergeCell ref="N9:N14"/>
    <mergeCell ref="AE9:AE14"/>
    <mergeCell ref="AF9:AF14"/>
    <mergeCell ref="S9:S14"/>
    <mergeCell ref="AG9:AG14"/>
    <mergeCell ref="AH9:AH14"/>
    <mergeCell ref="X9:X14"/>
    <mergeCell ref="Y9:Y14"/>
    <mergeCell ref="AC9:AC14"/>
    <mergeCell ref="AD9:AD14"/>
    <mergeCell ref="Z9:Z14"/>
    <mergeCell ref="AA9:AA14"/>
    <mergeCell ref="AN9:AN14"/>
    <mergeCell ref="AI9:AI14"/>
    <mergeCell ref="AJ9:AJ14"/>
    <mergeCell ref="AK9:AK14"/>
    <mergeCell ref="AL9:AL14"/>
    <mergeCell ref="AM9:AM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  <ignoredErrors>
    <ignoredError sqref="A15:B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af32f85-9a37-4cfb-9785-87868e15d8e5">NAJ3XY57RHVF-1041795498-3894</_dlc_DocId>
    <_dlc_DocIdUrl xmlns="7af32f85-9a37-4cfb-9785-87868e15d8e5">
      <Url>http://treassp19/sites/taxation/propadmin/_layouts/15/DocIdRedir.aspx?ID=NAJ3XY57RHVF-1041795498-3894</Url>
      <Description>NAJ3XY57RHVF-1041795498-3894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8ACADF0921BE49BFD67AF87D0E052D" ma:contentTypeVersion="4" ma:contentTypeDescription="Create a new document." ma:contentTypeScope="" ma:versionID="00a050576538cb253a4f1b1451b9764a">
  <xsd:schema xmlns:xsd="http://www.w3.org/2001/XMLSchema" xmlns:xs="http://www.w3.org/2001/XMLSchema" xmlns:p="http://schemas.microsoft.com/office/2006/metadata/properties" xmlns:ns2="7af32f85-9a37-4cfb-9785-87868e15d8e5" targetNamespace="http://schemas.microsoft.com/office/2006/metadata/properties" ma:root="true" ma:fieldsID="d7a743e1c36d9f5e630f4dbb1bf7d16d" ns2:_="">
    <xsd:import namespace="7af32f85-9a37-4cfb-9785-87868e15d8e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f32f85-9a37-4cfb-9785-87868e15d8e5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4D6D2E9-6B00-4F88-BE60-448306956DEA}"/>
</file>

<file path=customXml/itemProps2.xml><?xml version="1.0" encoding="utf-8"?>
<ds:datastoreItem xmlns:ds="http://schemas.openxmlformats.org/officeDocument/2006/customXml" ds:itemID="{17AC7E09-1998-4773-AB16-04E781A676F5}"/>
</file>

<file path=customXml/itemProps3.xml><?xml version="1.0" encoding="utf-8"?>
<ds:datastoreItem xmlns:ds="http://schemas.openxmlformats.org/officeDocument/2006/customXml" ds:itemID="{FB248FD9-36C7-4A2C-99BD-9A1D4F3B79F8}"/>
</file>

<file path=customXml/itemProps4.xml><?xml version="1.0" encoding="utf-8"?>
<ds:datastoreItem xmlns:ds="http://schemas.openxmlformats.org/officeDocument/2006/customXml" ds:itemID="{C20C29A2-4FF9-4FF5-B5A0-7256E281BD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Property Administration</dc:creator>
  <cp:lastModifiedBy>Buffett, Michael</cp:lastModifiedBy>
  <cp:lastPrinted>2010-03-10T16:47:19Z</cp:lastPrinted>
  <dcterms:created xsi:type="dcterms:W3CDTF">2002-01-15T13:54:18Z</dcterms:created>
  <dcterms:modified xsi:type="dcterms:W3CDTF">2024-03-19T16:30:29Z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0x010100AB8ACADF0921BE49BFD67AF87D0E052D</vt:lpwstr>
  </property>
  <property fmtid="{D5CDD505-2E9C-101B-9397-08002B2CF9AE}" pid="3" name="_dlc_DocIdItemGuid">
    <vt:lpwstr>9f36bea3-079a-4295-aa3c-622ace9a5667</vt:lpwstr>
  </property>
</Properties>
</file>