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19/sites/taxation/propadmin/Equalization/Table Version (Web)/2024/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Table'!$A$1:$AN$74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A2" i="1"/>
</calcChain>
</file>

<file path=xl/sharedStrings.xml><?xml version="1.0" encoding="utf-8"?>
<sst xmlns="http://schemas.openxmlformats.org/spreadsheetml/2006/main" count="239" uniqueCount="192">
  <si>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</si>
  <si>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</si>
  <si>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</si>
  <si>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</si>
  <si>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</si>
  <si>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</si>
  <si>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</si>
  <si>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</si>
  <si>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</si>
  <si>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</si>
  <si>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</si>
  <si>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</si>
  <si>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</si>
  <si>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</si>
  <si>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</si>
  <si>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</si>
  <si>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</si>
  <si>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</si>
  <si>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</si>
  <si>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</si>
  <si>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</si>
  <si>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</si>
  <si>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</si>
  <si>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</si>
  <si>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</si>
  <si>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</si>
  <si>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</si>
  <si>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</si>
  <si>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</si>
  <si>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</si>
  <si>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</si>
  <si>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</si>
  <si>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</si>
  <si>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</si>
  <si>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</si>
  <si>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</si>
  <si>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</si>
  <si>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</si>
  <si>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</si>
  <si>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</si>
  <si>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</si>
  <si>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</si>
  <si>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</si>
  <si>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</si>
  <si>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</si>
  <si>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</si>
  <si>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</si>
  <si>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</si>
  <si>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</si>
  <si>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</si>
  <si>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</si>
  <si>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</si>
  <si>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</si>
  <si>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</si>
  <si>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</si>
  <si>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</si>
  <si>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</si>
  <si>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</si>
  <si>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</si>
  <si>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</si>
  <si>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</si>
  <si>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</si>
  <si>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</si>
  <si>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</si>
  <si>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</si>
  <si>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</si>
  <si>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</si>
  <si>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</si>
  <si>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</si>
  <si>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</si>
  <si>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</si>
  <si>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</si>
  <si>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</si>
  <si>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</si>
  <si>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</si>
  <si>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</si>
  <si>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</si>
  <si>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</si>
  <si>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</si>
  <si>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</si>
  <si>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</si>
  <si>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</si>
  <si>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</si>
  <si>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</si>
  <si>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</si>
  <si>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</si>
  <si>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</si>
  <si>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</si>
  <si>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</si>
  <si>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</si>
  <si>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</si>
  <si>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</si>
  <si>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</si>
  <si>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</si>
  <si>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</si>
  <si>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</si>
  <si>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</si>
  <si>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</si>
  <si>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</si>
  <si>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</si>
  <si>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</si>
  <si>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</si>
  <si>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</si>
  <si>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</si>
  <si>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</si>
  <si>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</si>
  <si>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</si>
  <si>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</si>
  <si>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</si>
  <si>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</si>
  <si>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</si>
  <si>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</si>
  <si>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</si>
  <si>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</si>
  <si>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</si>
  <si>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</si>
  <si>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</si>
  <si>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</si>
  <si>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</si>
  <si>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</si>
  <si>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</si>
  <si>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</si>
  <si>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</si>
  <si>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</si>
  <si>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</si>
  <si>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</si>
  <si>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</si>
  <si>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</si>
  <si>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</si>
  <si>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</si>
  <si>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</si>
  <si>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</si>
  <si>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</si>
  <si>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</si>
  <si>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</si>
  <si>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</si>
  <si>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</si>
  <si>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</si>
  <si>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</si>
  <si>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</si>
  <si>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</si>
  <si>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</si>
  <si>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</si>
  <si>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</si>
  <si>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</si>
  <si>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</si>
  <si>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</si>
  <si>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</si>
  <si>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</si>
  <si>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</si>
  <si>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</si>
  <si>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</si>
  <si>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</si>
  <si>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</si>
  <si>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</si>
  <si>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</si>
  <si>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</si>
  <si>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</si>
  <si>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</si>
  <si>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</si>
  <si>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</si>
  <si>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</si>
  <si>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</si>
  <si>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</si>
  <si>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</si>
  <si>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</si>
  <si>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</si>
  <si>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</si>
  <si>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</si>
  <si>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</si>
  <si>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</si>
  <si>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</si>
  <si>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</si>
  <si>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</si>
  <si>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</si>
  <si>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</si>
  <si>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</si>
  <si>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</si>
  <si>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</si>
  <si>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</si>
  <si>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</si>
  <si>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</si>
  <si>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</si>
  <si>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</si>
  <si>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</si>
  <si>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</si>
  <si>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</si>
  <si>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LAKE COMO</t>
  </si>
  <si>
    <t>r</t>
  </si>
  <si>
    <t>rE</t>
  </si>
  <si>
    <t>Final Equalization Table, County of Monmouth for the year 2024</t>
  </si>
  <si>
    <t>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</si>
</sst>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righ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0" borderId="2" xfId="0" applyFont="1" applyBorder="1"/>
    <xf numFmtId="37" fontId="1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right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8" fontId="1" fillId="2" borderId="0" xfId="1" applyNumberFormat="1" applyFont="1" applyFill="1" applyAlignment="1">
      <alignment horizontal="right"/>
    </xf>
    <xf numFmtId="38" fontId="0" fillId="2" borderId="3" xfId="1" applyNumberFormat="1" applyFont="1" applyFill="1" applyBorder="1" applyAlignment="1">
      <alignment horizontal="right"/>
    </xf>
    <xf numFmtId="38" fontId="0" fillId="0" borderId="0" xfId="1" applyNumberFormat="1" applyFont="1" applyFill="1" applyAlignment="1">
      <alignment horizontal="right"/>
    </xf>
    <xf numFmtId="38" fontId="0" fillId="0" borderId="7" xfId="1" applyNumberFormat="1" applyFont="1" applyFill="1" applyBorder="1" applyAlignment="1">
      <alignment horizontal="right"/>
    </xf>
    <xf numFmtId="38" fontId="0" fillId="0" borderId="0" xfId="1" applyNumberFormat="1" applyFont="1" applyFill="1" applyBorder="1" applyAlignment="1">
      <alignment horizontal="right"/>
    </xf>
    <xf numFmtId="38" fontId="3" fillId="0" borderId="0" xfId="1" applyNumberFormat="1" applyFont="1" applyFill="1" applyAlignment="1">
      <alignment horizontal="right"/>
    </xf>
    <xf numFmtId="38" fontId="0" fillId="2" borderId="0" xfId="1" applyNumberFormat="1" applyFont="1" applyFill="1" applyAlignment="1">
      <alignment horizontal="right"/>
    </xf>
    <xf numFmtId="38" fontId="0" fillId="2" borderId="0" xfId="0" applyNumberFormat="1" applyFill="1" applyAlignment="1">
      <alignment horizontal="right"/>
    </xf>
    <xf numFmtId="38" fontId="0" fillId="2" borderId="3" xfId="0" applyNumberFormat="1" applyFill="1" applyBorder="1" applyAlignment="1">
      <alignment horizontal="right" vertical="center" wrapText="1"/>
    </xf>
    <xf numFmtId="38" fontId="0" fillId="0" borderId="0" xfId="0" applyNumberFormat="1" applyFill="1" applyAlignment="1">
      <alignment horizontal="right"/>
    </xf>
    <xf numFmtId="38" fontId="0" fillId="0" borderId="7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2" xfId="0" applyNumberForma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/>
    </xf>
    <xf numFmtId="38" fontId="0" fillId="2" borderId="2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7"/>
  <sheetViews>
    <sheetView showGridLines="0" tabSelected="1" zoomScaleNormal="100" workbookViewId="0"/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62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4.28515625" style="63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0.710937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19"/>
      <c r="H2" s="56" t="s">
        <v>190</v>
      </c>
      <c r="P2" s="3" t="str">
        <f>H2</f>
        <v>Final Equalization Table, County of Monmouth for the year 2024</v>
      </c>
      <c r="AA2" s="3" t="str">
        <f>H2</f>
        <v>Final Equalization Table, County of Monmouth for the year 2024</v>
      </c>
    </row>
    <row r="5" spans="1:40" ht="27.6" customHeight="1" x14ac:dyDescent="0.2">
      <c r="E5" s="76" t="s">
        <v>6</v>
      </c>
      <c r="F5" s="76"/>
      <c r="G5" s="76"/>
      <c r="H5" s="76"/>
      <c r="I5" s="74" t="s">
        <v>70</v>
      </c>
      <c r="J5" s="74"/>
      <c r="K5" s="74"/>
      <c r="L5" s="74"/>
      <c r="M5" s="74"/>
      <c r="N5" s="76" t="s">
        <v>47</v>
      </c>
      <c r="O5" s="76"/>
      <c r="P5" s="76"/>
      <c r="Q5" s="76"/>
      <c r="R5" s="76"/>
      <c r="S5" s="74" t="s">
        <v>48</v>
      </c>
      <c r="T5" s="74"/>
      <c r="U5" s="74"/>
      <c r="V5" s="74" t="s">
        <v>30</v>
      </c>
      <c r="W5" s="75" t="s">
        <v>49</v>
      </c>
    </row>
    <row r="6" spans="1:40" ht="28.15" customHeight="1" x14ac:dyDescent="0.2">
      <c r="E6" s="76"/>
      <c r="F6" s="76"/>
      <c r="G6" s="76"/>
      <c r="H6" s="76"/>
      <c r="I6" s="74"/>
      <c r="J6" s="74"/>
      <c r="K6" s="74"/>
      <c r="L6" s="74"/>
      <c r="M6" s="74"/>
      <c r="N6" s="76"/>
      <c r="O6" s="76"/>
      <c r="P6" s="76"/>
      <c r="Q6" s="76"/>
      <c r="R6" s="76"/>
      <c r="S6" s="74"/>
      <c r="T6" s="74"/>
      <c r="U6" s="74"/>
      <c r="V6" s="74"/>
      <c r="W6" s="75"/>
    </row>
    <row r="7" spans="1:40" ht="12.75" customHeight="1" x14ac:dyDescent="0.2">
      <c r="E7" s="76"/>
      <c r="F7" s="76"/>
      <c r="G7" s="76"/>
      <c r="H7" s="76"/>
      <c r="I7" s="74"/>
      <c r="J7" s="74"/>
      <c r="K7" s="74"/>
      <c r="L7" s="74"/>
      <c r="M7" s="74"/>
      <c r="N7" s="76"/>
      <c r="O7" s="76"/>
      <c r="P7" s="76"/>
      <c r="Q7" s="76"/>
      <c r="R7" s="76"/>
      <c r="S7" s="74"/>
      <c r="T7" s="74"/>
      <c r="U7" s="74"/>
      <c r="V7" s="74"/>
      <c r="W7" s="75"/>
      <c r="X7" s="68" t="s">
        <v>46</v>
      </c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0"/>
    </row>
    <row r="8" spans="1:40" x14ac:dyDescent="0.2">
      <c r="E8" s="15" t="s">
        <v>12</v>
      </c>
      <c r="F8" s="15" t="s">
        <v>13</v>
      </c>
      <c r="G8" s="15" t="s">
        <v>14</v>
      </c>
      <c r="H8" s="57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6" t="s">
        <v>26</v>
      </c>
      <c r="T8" s="16" t="s">
        <v>27</v>
      </c>
      <c r="U8" s="16" t="s">
        <v>28</v>
      </c>
      <c r="V8" s="16">
        <v>5</v>
      </c>
      <c r="W8" s="64">
        <v>6</v>
      </c>
      <c r="X8" s="14" t="s">
        <v>32</v>
      </c>
      <c r="Y8" s="14" t="s">
        <v>33</v>
      </c>
      <c r="Z8" s="14" t="s">
        <v>34</v>
      </c>
      <c r="AA8" s="14" t="s">
        <v>35</v>
      </c>
      <c r="AB8" s="14" t="s">
        <v>5</v>
      </c>
      <c r="AC8" s="14" t="s">
        <v>36</v>
      </c>
      <c r="AD8" s="14" t="s">
        <v>37</v>
      </c>
      <c r="AE8" s="14" t="s">
        <v>38</v>
      </c>
      <c r="AF8" s="14" t="s">
        <v>39</v>
      </c>
      <c r="AG8" s="14" t="s">
        <v>40</v>
      </c>
      <c r="AH8" s="14" t="s">
        <v>41</v>
      </c>
      <c r="AI8" s="14" t="s">
        <v>42</v>
      </c>
      <c r="AJ8" s="23" t="s">
        <v>43</v>
      </c>
      <c r="AK8" s="24" t="s">
        <v>119</v>
      </c>
      <c r="AL8" s="24" t="s">
        <v>178</v>
      </c>
      <c r="AM8" s="24" t="s">
        <v>179</v>
      </c>
      <c r="AN8" s="24" t="s">
        <v>180</v>
      </c>
    </row>
    <row r="9" spans="1:40" s="5" customFormat="1" ht="13.15" customHeight="1" x14ac:dyDescent="0.2">
      <c r="B9" s="6"/>
      <c r="C9" s="74" t="s">
        <v>44</v>
      </c>
      <c r="D9" s="79" t="s">
        <v>45</v>
      </c>
      <c r="E9" s="74" t="s">
        <v>31</v>
      </c>
      <c r="F9" s="74" t="s">
        <v>8</v>
      </c>
      <c r="G9" s="74" t="s">
        <v>50</v>
      </c>
      <c r="H9" s="77" t="s">
        <v>51</v>
      </c>
      <c r="I9" s="74" t="s">
        <v>7</v>
      </c>
      <c r="J9" s="71" t="s">
        <v>11</v>
      </c>
      <c r="K9" s="74" t="s">
        <v>56</v>
      </c>
      <c r="L9" s="74" t="s">
        <v>52</v>
      </c>
      <c r="M9" s="74" t="s">
        <v>176</v>
      </c>
      <c r="N9" s="74" t="s">
        <v>53</v>
      </c>
      <c r="O9" s="74" t="s">
        <v>9</v>
      </c>
      <c r="P9" s="74" t="s">
        <v>57</v>
      </c>
      <c r="Q9" s="74" t="s">
        <v>58</v>
      </c>
      <c r="R9" s="74" t="s">
        <v>54</v>
      </c>
      <c r="S9" s="74" t="s">
        <v>7</v>
      </c>
      <c r="T9" s="74" t="s">
        <v>10</v>
      </c>
      <c r="U9" s="74" t="s">
        <v>59</v>
      </c>
      <c r="V9" s="74" t="s">
        <v>122</v>
      </c>
      <c r="W9" s="75" t="s">
        <v>55</v>
      </c>
      <c r="X9" s="74" t="s">
        <v>60</v>
      </c>
      <c r="Y9" s="74" t="s">
        <v>181</v>
      </c>
      <c r="Z9" s="74" t="s">
        <v>69</v>
      </c>
      <c r="AA9" s="74" t="s">
        <v>68</v>
      </c>
      <c r="AB9" s="71" t="s">
        <v>182</v>
      </c>
      <c r="AC9" s="74" t="s">
        <v>177</v>
      </c>
      <c r="AD9" s="71" t="s">
        <v>183</v>
      </c>
      <c r="AE9" s="71" t="s">
        <v>184</v>
      </c>
      <c r="AF9" s="71" t="s">
        <v>185</v>
      </c>
      <c r="AG9" s="74" t="s">
        <v>62</v>
      </c>
      <c r="AH9" s="74" t="s">
        <v>61</v>
      </c>
      <c r="AI9" s="74" t="s">
        <v>64</v>
      </c>
      <c r="AJ9" s="74" t="s">
        <v>63</v>
      </c>
      <c r="AK9" s="73" t="s">
        <v>65</v>
      </c>
      <c r="AL9" s="73" t="s">
        <v>66</v>
      </c>
      <c r="AM9" s="73" t="s">
        <v>67</v>
      </c>
      <c r="AN9" s="73" t="s">
        <v>186</v>
      </c>
    </row>
    <row r="10" spans="1:40" s="5" customFormat="1" x14ac:dyDescent="0.2">
      <c r="B10" s="6"/>
      <c r="C10" s="74"/>
      <c r="D10" s="79"/>
      <c r="E10" s="74"/>
      <c r="F10" s="74"/>
      <c r="G10" s="74"/>
      <c r="H10" s="77"/>
      <c r="I10" s="74"/>
      <c r="J10" s="72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5"/>
      <c r="X10" s="74"/>
      <c r="Y10" s="74"/>
      <c r="Z10" s="74"/>
      <c r="AA10" s="74"/>
      <c r="AB10" s="72"/>
      <c r="AC10" s="74"/>
      <c r="AD10" s="72"/>
      <c r="AE10" s="72"/>
      <c r="AF10" s="72"/>
      <c r="AG10" s="74"/>
      <c r="AH10" s="74"/>
      <c r="AI10" s="74"/>
      <c r="AJ10" s="74"/>
      <c r="AK10" s="74"/>
      <c r="AL10" s="74"/>
      <c r="AM10" s="74"/>
      <c r="AN10" s="74"/>
    </row>
    <row r="11" spans="1:40" s="5" customFormat="1" ht="55.9" customHeight="1" x14ac:dyDescent="0.2">
      <c r="B11" s="6"/>
      <c r="C11" s="74"/>
      <c r="D11" s="79"/>
      <c r="E11" s="74"/>
      <c r="F11" s="74"/>
      <c r="G11" s="74"/>
      <c r="H11" s="77"/>
      <c r="I11" s="74"/>
      <c r="J11" s="72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  <c r="X11" s="74"/>
      <c r="Y11" s="74"/>
      <c r="Z11" s="74"/>
      <c r="AA11" s="74"/>
      <c r="AB11" s="72"/>
      <c r="AC11" s="74"/>
      <c r="AD11" s="72"/>
      <c r="AE11" s="72"/>
      <c r="AF11" s="72"/>
      <c r="AG11" s="74"/>
      <c r="AH11" s="74"/>
      <c r="AI11" s="74"/>
      <c r="AJ11" s="74"/>
      <c r="AK11" s="74"/>
      <c r="AL11" s="74"/>
      <c r="AM11" s="74"/>
      <c r="AN11" s="74"/>
    </row>
    <row r="12" spans="1:40" s="5" customFormat="1" x14ac:dyDescent="0.2">
      <c r="B12" s="6"/>
      <c r="C12" s="74"/>
      <c r="D12" s="79"/>
      <c r="E12" s="74"/>
      <c r="F12" s="74"/>
      <c r="G12" s="74"/>
      <c r="H12" s="77"/>
      <c r="I12" s="74"/>
      <c r="J12" s="72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4"/>
      <c r="Y12" s="74"/>
      <c r="Z12" s="74"/>
      <c r="AA12" s="74"/>
      <c r="AB12" s="72"/>
      <c r="AC12" s="74"/>
      <c r="AD12" s="72"/>
      <c r="AE12" s="72"/>
      <c r="AF12" s="72"/>
      <c r="AG12" s="74"/>
      <c r="AH12" s="74"/>
      <c r="AI12" s="74"/>
      <c r="AJ12" s="74"/>
      <c r="AK12" s="74"/>
      <c r="AL12" s="74"/>
      <c r="AM12" s="74"/>
      <c r="AN12" s="74"/>
    </row>
    <row r="13" spans="1:40" s="5" customFormat="1" x14ac:dyDescent="0.2">
      <c r="B13" s="6"/>
      <c r="C13" s="74"/>
      <c r="D13" s="79"/>
      <c r="E13" s="74"/>
      <c r="F13" s="74"/>
      <c r="G13" s="74"/>
      <c r="H13" s="77"/>
      <c r="I13" s="74"/>
      <c r="J13" s="72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5"/>
      <c r="X13" s="74"/>
      <c r="Y13" s="74"/>
      <c r="Z13" s="74"/>
      <c r="AA13" s="74"/>
      <c r="AB13" s="72"/>
      <c r="AC13" s="74"/>
      <c r="AD13" s="72"/>
      <c r="AE13" s="72"/>
      <c r="AF13" s="72"/>
      <c r="AG13" s="74"/>
      <c r="AH13" s="74"/>
      <c r="AI13" s="74"/>
      <c r="AJ13" s="74"/>
      <c r="AK13" s="74"/>
      <c r="AL13" s="74"/>
      <c r="AM13" s="74"/>
      <c r="AN13" s="74"/>
    </row>
    <row r="14" spans="1:40" s="5" customFormat="1" x14ac:dyDescent="0.2">
      <c r="B14" s="6"/>
      <c r="C14" s="74"/>
      <c r="D14" s="80"/>
      <c r="E14" s="74"/>
      <c r="F14" s="74"/>
      <c r="G14" s="74"/>
      <c r="H14" s="77"/>
      <c r="I14" s="74"/>
      <c r="J14" s="17" t="s">
        <v>123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  <c r="X14" s="74"/>
      <c r="Y14" s="74"/>
      <c r="Z14" s="74"/>
      <c r="AA14" s="74"/>
      <c r="AB14" s="73"/>
      <c r="AC14" s="74"/>
      <c r="AD14" s="73"/>
      <c r="AE14" s="73"/>
      <c r="AF14" s="73"/>
      <c r="AG14" s="74"/>
      <c r="AH14" s="74"/>
      <c r="AI14" s="74"/>
      <c r="AJ14" s="74"/>
      <c r="AK14" s="74"/>
      <c r="AL14" s="74"/>
      <c r="AM14" s="74"/>
      <c r="AN14" s="74"/>
    </row>
    <row r="15" spans="1:40" s="5" customFormat="1" x14ac:dyDescent="0.2">
      <c r="A15" s="12">
        <v>13</v>
      </c>
      <c r="B15" s="13" t="s">
        <v>0</v>
      </c>
      <c r="C15" s="21" t="s">
        <v>191</v>
      </c>
      <c r="D15" s="22" t="s">
        <v>124</v>
      </c>
      <c r="E15" s="26">
        <v>3407588900</v>
      </c>
      <c r="F15" s="27">
        <v>108.71</v>
      </c>
      <c r="G15" s="28">
        <v>3134568025</v>
      </c>
      <c r="H15" s="81">
        <v>-273020875</v>
      </c>
      <c r="I15" s="30"/>
      <c r="J15" s="31">
        <v>100</v>
      </c>
      <c r="K15" s="29">
        <v>0</v>
      </c>
      <c r="L15" s="28">
        <v>0</v>
      </c>
      <c r="M15" s="29">
        <v>0</v>
      </c>
      <c r="N15" s="32">
        <v>223552.45</v>
      </c>
      <c r="O15" s="33">
        <v>1.9950000000000001</v>
      </c>
      <c r="P15" s="29">
        <v>11205636.591478696</v>
      </c>
      <c r="Q15" s="27">
        <v>107.33</v>
      </c>
      <c r="R15" s="29">
        <v>10440358</v>
      </c>
      <c r="S15" s="32">
        <v>0</v>
      </c>
      <c r="T15" s="27">
        <v>108.71</v>
      </c>
      <c r="U15" s="32">
        <v>0</v>
      </c>
      <c r="V15" s="30">
        <v>3292980</v>
      </c>
      <c r="W15" s="82">
        <v>-259287537</v>
      </c>
      <c r="X15" s="34"/>
      <c r="Y15" s="34">
        <v>28300</v>
      </c>
      <c r="Z15" s="34"/>
      <c r="AA15" s="34"/>
      <c r="AB15" s="34"/>
      <c r="AC15" s="34"/>
      <c r="AD15" s="34"/>
      <c r="AE15" s="34"/>
      <c r="AF15" s="34"/>
      <c r="AG15" s="34"/>
      <c r="AH15" s="34">
        <v>75000</v>
      </c>
      <c r="AI15" s="34"/>
      <c r="AJ15" s="34">
        <v>1562100</v>
      </c>
      <c r="AK15" s="34"/>
      <c r="AL15" s="34"/>
      <c r="AM15" s="34"/>
      <c r="AN15" s="28">
        <v>1665400</v>
      </c>
    </row>
    <row r="16" spans="1:40" s="5" customFormat="1" x14ac:dyDescent="0.2">
      <c r="A16" s="12">
        <v>13</v>
      </c>
      <c r="B16" s="13" t="s">
        <v>1</v>
      </c>
      <c r="C16" s="21" t="s">
        <v>188</v>
      </c>
      <c r="D16" s="22" t="s">
        <v>125</v>
      </c>
      <c r="E16" s="26">
        <v>1165610700</v>
      </c>
      <c r="F16" s="27">
        <v>79.709999999999994</v>
      </c>
      <c r="G16" s="28">
        <v>1462314264</v>
      </c>
      <c r="H16" s="81">
        <v>296703564</v>
      </c>
      <c r="I16" s="30"/>
      <c r="J16" s="31">
        <v>100</v>
      </c>
      <c r="K16" s="29">
        <v>0</v>
      </c>
      <c r="L16" s="28">
        <v>0</v>
      </c>
      <c r="M16" s="29">
        <v>0</v>
      </c>
      <c r="N16" s="32">
        <v>11771.29</v>
      </c>
      <c r="O16" s="33">
        <v>0.624</v>
      </c>
      <c r="P16" s="29">
        <v>1886424.6794871797</v>
      </c>
      <c r="Q16" s="27">
        <v>94.65</v>
      </c>
      <c r="R16" s="29">
        <v>1993053</v>
      </c>
      <c r="S16" s="32">
        <v>0</v>
      </c>
      <c r="T16" s="27">
        <v>79.709999999999994</v>
      </c>
      <c r="U16" s="32">
        <v>0</v>
      </c>
      <c r="V16" s="30">
        <v>0</v>
      </c>
      <c r="W16" s="82">
        <v>298696617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8">
        <v>0</v>
      </c>
    </row>
    <row r="17" spans="1:40" s="5" customFormat="1" x14ac:dyDescent="0.2">
      <c r="A17" s="12">
        <v>13</v>
      </c>
      <c r="B17" s="13" t="s">
        <v>2</v>
      </c>
      <c r="C17" s="21"/>
      <c r="D17" s="22" t="s">
        <v>126</v>
      </c>
      <c r="E17" s="26">
        <v>193244900</v>
      </c>
      <c r="F17" s="27">
        <v>78</v>
      </c>
      <c r="G17" s="28">
        <v>247749872</v>
      </c>
      <c r="H17" s="81">
        <v>54504972</v>
      </c>
      <c r="I17" s="30"/>
      <c r="J17" s="31">
        <v>78</v>
      </c>
      <c r="K17" s="29">
        <v>0</v>
      </c>
      <c r="L17" s="28">
        <v>0</v>
      </c>
      <c r="M17" s="29">
        <v>0</v>
      </c>
      <c r="N17" s="32">
        <v>7196.45</v>
      </c>
      <c r="O17" s="33">
        <v>2.8780000000000001</v>
      </c>
      <c r="P17" s="29">
        <v>250050.38220986794</v>
      </c>
      <c r="Q17" s="27">
        <v>97.17</v>
      </c>
      <c r="R17" s="29">
        <v>257333</v>
      </c>
      <c r="S17" s="32">
        <v>0</v>
      </c>
      <c r="T17" s="27">
        <v>78</v>
      </c>
      <c r="U17" s="32">
        <v>0</v>
      </c>
      <c r="V17" s="30">
        <v>0</v>
      </c>
      <c r="W17" s="82">
        <v>54762305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8">
        <v>0</v>
      </c>
    </row>
    <row r="18" spans="1:40" s="5" customFormat="1" x14ac:dyDescent="0.2">
      <c r="A18" s="12">
        <v>13</v>
      </c>
      <c r="B18" s="13" t="s">
        <v>3</v>
      </c>
      <c r="C18" s="21" t="s">
        <v>189</v>
      </c>
      <c r="D18" s="22" t="s">
        <v>127</v>
      </c>
      <c r="E18" s="26">
        <v>3052187280</v>
      </c>
      <c r="F18" s="27">
        <v>107.96</v>
      </c>
      <c r="G18" s="28">
        <v>2827146425</v>
      </c>
      <c r="H18" s="81">
        <v>-225040855</v>
      </c>
      <c r="I18" s="30"/>
      <c r="J18" s="31">
        <v>100</v>
      </c>
      <c r="K18" s="29">
        <v>0</v>
      </c>
      <c r="L18" s="28">
        <v>0</v>
      </c>
      <c r="M18" s="29">
        <v>0</v>
      </c>
      <c r="N18" s="32">
        <v>466926.13</v>
      </c>
      <c r="O18" s="33">
        <v>1.546</v>
      </c>
      <c r="P18" s="29">
        <v>30202207.632600259</v>
      </c>
      <c r="Q18" s="27">
        <v>107.33</v>
      </c>
      <c r="R18" s="29">
        <v>28139577</v>
      </c>
      <c r="S18" s="32">
        <v>0</v>
      </c>
      <c r="T18" s="27">
        <v>107.96</v>
      </c>
      <c r="U18" s="32">
        <v>0</v>
      </c>
      <c r="V18" s="30">
        <v>0</v>
      </c>
      <c r="W18" s="82">
        <v>-196901278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>
        <v>202320</v>
      </c>
      <c r="AI18" s="34"/>
      <c r="AJ18" s="34"/>
      <c r="AK18" s="34"/>
      <c r="AL18" s="34"/>
      <c r="AM18" s="34"/>
      <c r="AN18" s="28">
        <v>202320</v>
      </c>
    </row>
    <row r="19" spans="1:40" s="5" customFormat="1" x14ac:dyDescent="0.2">
      <c r="A19" s="12">
        <v>13</v>
      </c>
      <c r="B19" s="13" t="s">
        <v>4</v>
      </c>
      <c r="C19" s="21" t="s">
        <v>188</v>
      </c>
      <c r="D19" s="22" t="s">
        <v>128</v>
      </c>
      <c r="E19" s="26">
        <v>1164954000</v>
      </c>
      <c r="F19" s="27">
        <v>98.32</v>
      </c>
      <c r="G19" s="28">
        <v>1184859642</v>
      </c>
      <c r="H19" s="81">
        <v>19905642</v>
      </c>
      <c r="I19" s="30"/>
      <c r="J19" s="31">
        <v>100</v>
      </c>
      <c r="K19" s="29">
        <v>0</v>
      </c>
      <c r="L19" s="28">
        <v>0</v>
      </c>
      <c r="M19" s="29">
        <v>0</v>
      </c>
      <c r="N19" s="32">
        <v>33875.47</v>
      </c>
      <c r="O19" s="33">
        <v>1.708</v>
      </c>
      <c r="P19" s="29">
        <v>1983341.3348946138</v>
      </c>
      <c r="Q19" s="27">
        <v>100.75</v>
      </c>
      <c r="R19" s="29">
        <v>1968577</v>
      </c>
      <c r="S19" s="32">
        <v>0</v>
      </c>
      <c r="T19" s="27">
        <v>98.32</v>
      </c>
      <c r="U19" s="32">
        <v>0</v>
      </c>
      <c r="V19" s="30">
        <v>0</v>
      </c>
      <c r="W19" s="82">
        <v>21874219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28">
        <v>0</v>
      </c>
    </row>
    <row r="20" spans="1:40" s="5" customFormat="1" x14ac:dyDescent="0.2">
      <c r="A20" s="12">
        <v>13</v>
      </c>
      <c r="B20" s="13" t="s">
        <v>118</v>
      </c>
      <c r="C20" s="21"/>
      <c r="D20" s="22" t="s">
        <v>129</v>
      </c>
      <c r="E20" s="26">
        <v>1387964600</v>
      </c>
      <c r="F20" s="27">
        <v>89.87</v>
      </c>
      <c r="G20" s="28">
        <v>1544413709</v>
      </c>
      <c r="H20" s="81">
        <v>156449109</v>
      </c>
      <c r="I20" s="30"/>
      <c r="J20" s="31">
        <v>89.87</v>
      </c>
      <c r="K20" s="29">
        <v>0</v>
      </c>
      <c r="L20" s="28">
        <v>0</v>
      </c>
      <c r="M20" s="29">
        <v>0</v>
      </c>
      <c r="N20" s="32">
        <v>13967.41</v>
      </c>
      <c r="O20" s="33">
        <v>0.85299999999999998</v>
      </c>
      <c r="P20" s="29">
        <v>1637445.4865181712</v>
      </c>
      <c r="Q20" s="27">
        <v>94.3</v>
      </c>
      <c r="R20" s="29">
        <v>1736422</v>
      </c>
      <c r="S20" s="32">
        <v>0</v>
      </c>
      <c r="T20" s="27">
        <v>89.87</v>
      </c>
      <c r="U20" s="32">
        <v>0</v>
      </c>
      <c r="V20" s="30">
        <v>0</v>
      </c>
      <c r="W20" s="82">
        <v>158185531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8">
        <v>0</v>
      </c>
    </row>
    <row r="21" spans="1:40" s="5" customFormat="1" x14ac:dyDescent="0.2">
      <c r="A21" s="12">
        <v>13</v>
      </c>
      <c r="B21" s="13" t="s">
        <v>117</v>
      </c>
      <c r="C21" s="21"/>
      <c r="D21" s="22" t="s">
        <v>130</v>
      </c>
      <c r="E21" s="26">
        <v>1779900600</v>
      </c>
      <c r="F21" s="27">
        <v>68.040000000000006</v>
      </c>
      <c r="G21" s="28">
        <v>2615962081</v>
      </c>
      <c r="H21" s="81">
        <v>836061481</v>
      </c>
      <c r="I21" s="30"/>
      <c r="J21" s="31">
        <v>68.040000000000006</v>
      </c>
      <c r="K21" s="29">
        <v>0</v>
      </c>
      <c r="L21" s="28">
        <v>0</v>
      </c>
      <c r="M21" s="29">
        <v>0</v>
      </c>
      <c r="N21" s="32">
        <v>57040.01</v>
      </c>
      <c r="O21" s="33">
        <v>1.4059999999999999</v>
      </c>
      <c r="P21" s="29">
        <v>4056899.7155049792</v>
      </c>
      <c r="Q21" s="27">
        <v>74.27</v>
      </c>
      <c r="R21" s="29">
        <v>5462367</v>
      </c>
      <c r="S21" s="32">
        <v>0</v>
      </c>
      <c r="T21" s="27">
        <v>68.040000000000006</v>
      </c>
      <c r="U21" s="32">
        <v>0</v>
      </c>
      <c r="V21" s="30">
        <v>0</v>
      </c>
      <c r="W21" s="82">
        <v>841523848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28">
        <v>0</v>
      </c>
    </row>
    <row r="22" spans="1:40" s="5" customFormat="1" x14ac:dyDescent="0.2">
      <c r="A22" s="12">
        <v>13</v>
      </c>
      <c r="B22" s="13" t="s">
        <v>116</v>
      </c>
      <c r="C22" s="21" t="s">
        <v>188</v>
      </c>
      <c r="D22" s="22" t="s">
        <v>131</v>
      </c>
      <c r="E22" s="26">
        <v>2257628400</v>
      </c>
      <c r="F22" s="27">
        <v>105.87</v>
      </c>
      <c r="G22" s="28">
        <v>2132453386</v>
      </c>
      <c r="H22" s="81">
        <v>-125175014</v>
      </c>
      <c r="I22" s="30"/>
      <c r="J22" s="31">
        <v>100</v>
      </c>
      <c r="K22" s="29">
        <v>0</v>
      </c>
      <c r="L22" s="28">
        <v>0</v>
      </c>
      <c r="M22" s="29">
        <v>0</v>
      </c>
      <c r="N22" s="32">
        <v>37154.54</v>
      </c>
      <c r="O22" s="33">
        <v>0.94399999999999995</v>
      </c>
      <c r="P22" s="29">
        <v>3935862.2881355938</v>
      </c>
      <c r="Q22" s="27">
        <v>108.42</v>
      </c>
      <c r="R22" s="29">
        <v>3630199</v>
      </c>
      <c r="S22" s="32">
        <v>0</v>
      </c>
      <c r="T22" s="27">
        <v>105.87</v>
      </c>
      <c r="U22" s="32">
        <v>0</v>
      </c>
      <c r="V22" s="30">
        <v>0</v>
      </c>
      <c r="W22" s="82">
        <v>-121544815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8">
        <v>0</v>
      </c>
    </row>
    <row r="23" spans="1:40" s="5" customFormat="1" x14ac:dyDescent="0.2">
      <c r="A23" s="12">
        <v>13</v>
      </c>
      <c r="B23" s="13" t="s">
        <v>115</v>
      </c>
      <c r="C23" s="21" t="s">
        <v>188</v>
      </c>
      <c r="D23" s="22" t="s">
        <v>132</v>
      </c>
      <c r="E23" s="26">
        <v>2479117000</v>
      </c>
      <c r="F23" s="27">
        <v>106.98</v>
      </c>
      <c r="G23" s="28">
        <v>2317364928</v>
      </c>
      <c r="H23" s="81">
        <v>-161752072</v>
      </c>
      <c r="I23" s="30"/>
      <c r="J23" s="31">
        <v>100</v>
      </c>
      <c r="K23" s="29">
        <v>0</v>
      </c>
      <c r="L23" s="28">
        <v>0</v>
      </c>
      <c r="M23" s="29">
        <v>0</v>
      </c>
      <c r="N23" s="32">
        <v>35274.53</v>
      </c>
      <c r="O23" s="33">
        <v>1.2849999999999999</v>
      </c>
      <c r="P23" s="29">
        <v>2745099.6108949417</v>
      </c>
      <c r="Q23" s="27">
        <v>104.5</v>
      </c>
      <c r="R23" s="29">
        <v>2626890</v>
      </c>
      <c r="S23" s="32">
        <v>0</v>
      </c>
      <c r="T23" s="27">
        <v>106.98</v>
      </c>
      <c r="U23" s="32">
        <v>0</v>
      </c>
      <c r="V23" s="30">
        <v>0</v>
      </c>
      <c r="W23" s="82">
        <v>-159125182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28">
        <v>0</v>
      </c>
    </row>
    <row r="24" spans="1:40" s="5" customFormat="1" x14ac:dyDescent="0.2">
      <c r="A24" s="12">
        <v>13</v>
      </c>
      <c r="B24" s="13" t="s">
        <v>114</v>
      </c>
      <c r="C24" s="21" t="s">
        <v>188</v>
      </c>
      <c r="D24" s="22" t="s">
        <v>133</v>
      </c>
      <c r="E24" s="26">
        <v>4001440200</v>
      </c>
      <c r="F24" s="27">
        <v>103.21</v>
      </c>
      <c r="G24" s="28">
        <v>3876988858</v>
      </c>
      <c r="H24" s="81">
        <v>-124451342</v>
      </c>
      <c r="I24" s="30">
        <v>4597071</v>
      </c>
      <c r="J24" s="31">
        <v>100</v>
      </c>
      <c r="K24" s="29">
        <v>4597071</v>
      </c>
      <c r="L24" s="28">
        <v>4597071</v>
      </c>
      <c r="M24" s="29">
        <v>0</v>
      </c>
      <c r="N24" s="32">
        <v>62268.74</v>
      </c>
      <c r="O24" s="33">
        <v>1.556</v>
      </c>
      <c r="P24" s="29">
        <v>4001847.0437017991</v>
      </c>
      <c r="Q24" s="27">
        <v>103.6</v>
      </c>
      <c r="R24" s="29">
        <v>3862787</v>
      </c>
      <c r="S24" s="32">
        <v>0</v>
      </c>
      <c r="T24" s="27">
        <v>103.21</v>
      </c>
      <c r="U24" s="32">
        <v>0</v>
      </c>
      <c r="V24" s="30">
        <v>0</v>
      </c>
      <c r="W24" s="82">
        <v>-120588555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28">
        <v>0</v>
      </c>
    </row>
    <row r="25" spans="1:40" s="5" customFormat="1" x14ac:dyDescent="0.2">
      <c r="A25" s="12">
        <v>13</v>
      </c>
      <c r="B25" s="13" t="s">
        <v>113</v>
      </c>
      <c r="C25" s="21" t="s">
        <v>188</v>
      </c>
      <c r="D25" s="22" t="s">
        <v>134</v>
      </c>
      <c r="E25" s="26">
        <v>4960849600</v>
      </c>
      <c r="F25" s="27">
        <v>111.51</v>
      </c>
      <c r="G25" s="28">
        <v>4448793471</v>
      </c>
      <c r="H25" s="81">
        <v>-512056129</v>
      </c>
      <c r="I25" s="30"/>
      <c r="J25" s="31">
        <v>100</v>
      </c>
      <c r="K25" s="29">
        <v>0</v>
      </c>
      <c r="L25" s="28">
        <v>0</v>
      </c>
      <c r="M25" s="29">
        <v>0</v>
      </c>
      <c r="N25" s="32">
        <v>7825.45</v>
      </c>
      <c r="O25" s="33">
        <v>0.46</v>
      </c>
      <c r="P25" s="29">
        <v>1701184.7826086956</v>
      </c>
      <c r="Q25" s="27">
        <v>110.15</v>
      </c>
      <c r="R25" s="29">
        <v>1544426</v>
      </c>
      <c r="S25" s="32">
        <v>0</v>
      </c>
      <c r="T25" s="27">
        <v>111.51</v>
      </c>
      <c r="U25" s="32">
        <v>0</v>
      </c>
      <c r="V25" s="30">
        <v>0</v>
      </c>
      <c r="W25" s="82">
        <v>-510511703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28">
        <v>0</v>
      </c>
    </row>
    <row r="26" spans="1:40" s="5" customFormat="1" x14ac:dyDescent="0.2">
      <c r="A26" s="12">
        <v>13</v>
      </c>
      <c r="B26" s="13" t="s">
        <v>112</v>
      </c>
      <c r="C26" s="21" t="s">
        <v>189</v>
      </c>
      <c r="D26" s="22" t="s">
        <v>135</v>
      </c>
      <c r="E26" s="26">
        <v>3108497000</v>
      </c>
      <c r="F26" s="27">
        <v>89.2</v>
      </c>
      <c r="G26" s="28">
        <v>3484862108</v>
      </c>
      <c r="H26" s="81">
        <v>376365108</v>
      </c>
      <c r="I26" s="30">
        <v>8037391</v>
      </c>
      <c r="J26" s="31">
        <v>100</v>
      </c>
      <c r="K26" s="29">
        <v>8037391</v>
      </c>
      <c r="L26" s="28">
        <v>8037391</v>
      </c>
      <c r="M26" s="29">
        <v>0</v>
      </c>
      <c r="N26" s="32">
        <v>250471.71</v>
      </c>
      <c r="O26" s="33">
        <v>1.9710000000000001</v>
      </c>
      <c r="P26" s="29">
        <v>12707849.315068493</v>
      </c>
      <c r="Q26" s="27">
        <v>88.22</v>
      </c>
      <c r="R26" s="29">
        <v>14404726</v>
      </c>
      <c r="S26" s="32">
        <v>0</v>
      </c>
      <c r="T26" s="27">
        <v>89.2</v>
      </c>
      <c r="U26" s="32">
        <v>0</v>
      </c>
      <c r="V26" s="30">
        <v>0</v>
      </c>
      <c r="W26" s="82">
        <v>390769834</v>
      </c>
      <c r="X26" s="34"/>
      <c r="Y26" s="34">
        <v>236000</v>
      </c>
      <c r="Z26" s="34"/>
      <c r="AA26" s="34"/>
      <c r="AB26" s="34"/>
      <c r="AC26" s="34"/>
      <c r="AD26" s="34"/>
      <c r="AE26" s="34"/>
      <c r="AF26" s="34"/>
      <c r="AG26" s="34"/>
      <c r="AH26" s="34">
        <v>25000</v>
      </c>
      <c r="AI26" s="34"/>
      <c r="AJ26" s="34"/>
      <c r="AK26" s="34"/>
      <c r="AL26" s="34"/>
      <c r="AM26" s="34"/>
      <c r="AN26" s="28">
        <v>261000</v>
      </c>
    </row>
    <row r="27" spans="1:40" s="5" customFormat="1" x14ac:dyDescent="0.2">
      <c r="A27" s="12">
        <v>13</v>
      </c>
      <c r="B27" s="13" t="s">
        <v>111</v>
      </c>
      <c r="C27" s="21" t="s">
        <v>188</v>
      </c>
      <c r="D27" s="22" t="s">
        <v>136</v>
      </c>
      <c r="E27" s="26">
        <v>380772700</v>
      </c>
      <c r="F27" s="27">
        <v>108.74</v>
      </c>
      <c r="G27" s="28">
        <v>350168015</v>
      </c>
      <c r="H27" s="81">
        <v>-30604685</v>
      </c>
      <c r="I27" s="30"/>
      <c r="J27" s="31">
        <v>100</v>
      </c>
      <c r="K27" s="29">
        <v>0</v>
      </c>
      <c r="L27" s="28">
        <v>0</v>
      </c>
      <c r="M27" s="29">
        <v>0</v>
      </c>
      <c r="N27" s="32">
        <v>20624.48</v>
      </c>
      <c r="O27" s="33">
        <v>1.8009999999999999</v>
      </c>
      <c r="P27" s="29">
        <v>1145168.2398667408</v>
      </c>
      <c r="Q27" s="27">
        <v>112.22</v>
      </c>
      <c r="R27" s="29">
        <v>1020467</v>
      </c>
      <c r="S27" s="32">
        <v>0</v>
      </c>
      <c r="T27" s="27">
        <v>108.74</v>
      </c>
      <c r="U27" s="32">
        <v>0</v>
      </c>
      <c r="V27" s="30">
        <v>0</v>
      </c>
      <c r="W27" s="82">
        <v>-29584218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8">
        <v>0</v>
      </c>
    </row>
    <row r="28" spans="1:40" s="5" customFormat="1" x14ac:dyDescent="0.2">
      <c r="A28" s="12">
        <v>13</v>
      </c>
      <c r="B28" s="13" t="s">
        <v>110</v>
      </c>
      <c r="C28" s="21" t="s">
        <v>188</v>
      </c>
      <c r="D28" s="22" t="s">
        <v>137</v>
      </c>
      <c r="E28" s="26">
        <v>2585544400</v>
      </c>
      <c r="F28" s="27">
        <v>101.58</v>
      </c>
      <c r="G28" s="28">
        <v>2545328214</v>
      </c>
      <c r="H28" s="81">
        <v>-40216186</v>
      </c>
      <c r="I28" s="30">
        <v>543146</v>
      </c>
      <c r="J28" s="31">
        <v>100</v>
      </c>
      <c r="K28" s="29">
        <v>543146</v>
      </c>
      <c r="L28" s="28">
        <v>543146</v>
      </c>
      <c r="M28" s="29">
        <v>0</v>
      </c>
      <c r="N28" s="32">
        <v>24922.39</v>
      </c>
      <c r="O28" s="33">
        <v>1.5740000000000001</v>
      </c>
      <c r="P28" s="29">
        <v>1583379.2884371029</v>
      </c>
      <c r="Q28" s="27">
        <v>97.93</v>
      </c>
      <c r="R28" s="29">
        <v>1616848</v>
      </c>
      <c r="S28" s="32">
        <v>0</v>
      </c>
      <c r="T28" s="27">
        <v>101.58</v>
      </c>
      <c r="U28" s="32">
        <v>0</v>
      </c>
      <c r="V28" s="30">
        <v>0</v>
      </c>
      <c r="W28" s="82">
        <v>-38599338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28">
        <v>0</v>
      </c>
    </row>
    <row r="29" spans="1:40" s="5" customFormat="1" x14ac:dyDescent="0.2">
      <c r="A29" s="12">
        <v>13</v>
      </c>
      <c r="B29" s="13" t="s">
        <v>109</v>
      </c>
      <c r="C29" s="21" t="s">
        <v>188</v>
      </c>
      <c r="D29" s="22" t="s">
        <v>138</v>
      </c>
      <c r="E29" s="26">
        <v>260730500</v>
      </c>
      <c r="F29" s="27">
        <v>108.61</v>
      </c>
      <c r="G29" s="28">
        <v>240061228</v>
      </c>
      <c r="H29" s="81">
        <v>-20669272</v>
      </c>
      <c r="I29" s="30"/>
      <c r="J29" s="31">
        <v>100</v>
      </c>
      <c r="K29" s="29">
        <v>0</v>
      </c>
      <c r="L29" s="28">
        <v>0</v>
      </c>
      <c r="M29" s="29">
        <v>0</v>
      </c>
      <c r="N29" s="32">
        <v>22076.82</v>
      </c>
      <c r="O29" s="33">
        <v>1.891</v>
      </c>
      <c r="P29" s="29">
        <v>1167468.0063458488</v>
      </c>
      <c r="Q29" s="27">
        <v>107.36</v>
      </c>
      <c r="R29" s="29">
        <v>1087433</v>
      </c>
      <c r="S29" s="32">
        <v>0</v>
      </c>
      <c r="T29" s="27">
        <v>108.61</v>
      </c>
      <c r="U29" s="32">
        <v>0</v>
      </c>
      <c r="V29" s="30">
        <v>0</v>
      </c>
      <c r="W29" s="82">
        <v>-19581839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28">
        <v>0</v>
      </c>
    </row>
    <row r="30" spans="1:40" s="5" customFormat="1" x14ac:dyDescent="0.2">
      <c r="A30" s="12">
        <v>13</v>
      </c>
      <c r="B30" s="13" t="s">
        <v>108</v>
      </c>
      <c r="C30" s="21" t="s">
        <v>189</v>
      </c>
      <c r="D30" s="22" t="s">
        <v>139</v>
      </c>
      <c r="E30" s="26">
        <v>1581410900</v>
      </c>
      <c r="F30" s="27">
        <v>108.95</v>
      </c>
      <c r="G30" s="28">
        <v>1451501514</v>
      </c>
      <c r="H30" s="81">
        <v>-129909386</v>
      </c>
      <c r="I30" s="30"/>
      <c r="J30" s="31">
        <v>100</v>
      </c>
      <c r="K30" s="29">
        <v>0</v>
      </c>
      <c r="L30" s="28">
        <v>0</v>
      </c>
      <c r="M30" s="29">
        <v>0</v>
      </c>
      <c r="N30" s="32">
        <v>187867.73</v>
      </c>
      <c r="O30" s="33">
        <v>2.097</v>
      </c>
      <c r="P30" s="29">
        <v>8958880.7820696235</v>
      </c>
      <c r="Q30" s="27">
        <v>106.84</v>
      </c>
      <c r="R30" s="29">
        <v>8385325</v>
      </c>
      <c r="S30" s="32">
        <v>0</v>
      </c>
      <c r="T30" s="27">
        <v>108.95</v>
      </c>
      <c r="U30" s="32">
        <v>0</v>
      </c>
      <c r="V30" s="30">
        <v>0</v>
      </c>
      <c r="W30" s="82">
        <v>-121524061</v>
      </c>
      <c r="X30" s="34"/>
      <c r="Y30" s="34">
        <v>565000</v>
      </c>
      <c r="Z30" s="34"/>
      <c r="AA30" s="34"/>
      <c r="AB30" s="34"/>
      <c r="AC30" s="34"/>
      <c r="AD30" s="34"/>
      <c r="AE30" s="34"/>
      <c r="AF30" s="34"/>
      <c r="AG30" s="34">
        <v>928500</v>
      </c>
      <c r="AH30" s="34"/>
      <c r="AI30" s="34"/>
      <c r="AJ30" s="34"/>
      <c r="AK30" s="34"/>
      <c r="AL30" s="34"/>
      <c r="AM30" s="34">
        <v>29000</v>
      </c>
      <c r="AN30" s="28">
        <v>1522500</v>
      </c>
    </row>
    <row r="31" spans="1:40" s="5" customFormat="1" x14ac:dyDescent="0.2">
      <c r="A31" s="12">
        <v>13</v>
      </c>
      <c r="B31" s="13" t="s">
        <v>107</v>
      </c>
      <c r="C31" s="21" t="s">
        <v>188</v>
      </c>
      <c r="D31" s="22" t="s">
        <v>140</v>
      </c>
      <c r="E31" s="26">
        <v>9213596325</v>
      </c>
      <c r="F31" s="27">
        <v>96.49</v>
      </c>
      <c r="G31" s="28">
        <v>9548757721</v>
      </c>
      <c r="H31" s="81">
        <v>335161396</v>
      </c>
      <c r="I31" s="30"/>
      <c r="J31" s="31">
        <v>100</v>
      </c>
      <c r="K31" s="29">
        <v>0</v>
      </c>
      <c r="L31" s="28">
        <v>0</v>
      </c>
      <c r="M31" s="29">
        <v>0</v>
      </c>
      <c r="N31" s="32">
        <v>240291.38</v>
      </c>
      <c r="O31" s="33">
        <v>1.825</v>
      </c>
      <c r="P31" s="29">
        <v>13166650.958904108</v>
      </c>
      <c r="Q31" s="27">
        <v>101.19</v>
      </c>
      <c r="R31" s="29">
        <v>13011810</v>
      </c>
      <c r="S31" s="32">
        <v>0</v>
      </c>
      <c r="T31" s="27">
        <v>96.49</v>
      </c>
      <c r="U31" s="32">
        <v>0</v>
      </c>
      <c r="V31" s="30">
        <v>0</v>
      </c>
      <c r="W31" s="82">
        <v>348173206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8">
        <v>0</v>
      </c>
    </row>
    <row r="32" spans="1:40" s="5" customFormat="1" x14ac:dyDescent="0.2">
      <c r="A32" s="12">
        <v>13</v>
      </c>
      <c r="B32" s="13" t="s">
        <v>106</v>
      </c>
      <c r="C32" s="21" t="s">
        <v>189</v>
      </c>
      <c r="D32" s="22" t="s">
        <v>141</v>
      </c>
      <c r="E32" s="26">
        <v>3567673900</v>
      </c>
      <c r="F32" s="27">
        <v>100.22</v>
      </c>
      <c r="G32" s="28">
        <v>3559842247</v>
      </c>
      <c r="H32" s="81">
        <v>-7831653</v>
      </c>
      <c r="I32" s="30">
        <v>1993771</v>
      </c>
      <c r="J32" s="31">
        <v>100</v>
      </c>
      <c r="K32" s="29">
        <v>1993771</v>
      </c>
      <c r="L32" s="28">
        <v>1993771</v>
      </c>
      <c r="M32" s="29">
        <v>0</v>
      </c>
      <c r="N32" s="32">
        <v>180213.89</v>
      </c>
      <c r="O32" s="33">
        <v>2.0710000000000002</v>
      </c>
      <c r="P32" s="29">
        <v>8701781.2650893293</v>
      </c>
      <c r="Q32" s="27">
        <v>104.18</v>
      </c>
      <c r="R32" s="29">
        <v>8352641</v>
      </c>
      <c r="S32" s="32">
        <v>0</v>
      </c>
      <c r="T32" s="27">
        <v>100.22</v>
      </c>
      <c r="U32" s="32">
        <v>0</v>
      </c>
      <c r="V32" s="30">
        <v>0</v>
      </c>
      <c r="W32" s="82">
        <v>520988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>
        <v>220000</v>
      </c>
      <c r="AH32" s="34">
        <v>182500</v>
      </c>
      <c r="AI32" s="34"/>
      <c r="AJ32" s="34"/>
      <c r="AK32" s="34"/>
      <c r="AL32" s="34"/>
      <c r="AM32" s="34"/>
      <c r="AN32" s="28">
        <v>402500</v>
      </c>
    </row>
    <row r="33" spans="1:40" s="5" customFormat="1" x14ac:dyDescent="0.2">
      <c r="A33" s="12">
        <v>13</v>
      </c>
      <c r="B33" s="13" t="s">
        <v>105</v>
      </c>
      <c r="C33" s="21" t="s">
        <v>191</v>
      </c>
      <c r="D33" s="22" t="s">
        <v>142</v>
      </c>
      <c r="E33" s="26">
        <v>1092640800</v>
      </c>
      <c r="F33" s="27">
        <v>107.01</v>
      </c>
      <c r="G33" s="28">
        <v>1021064200</v>
      </c>
      <c r="H33" s="81">
        <v>-71576600</v>
      </c>
      <c r="I33" s="30"/>
      <c r="J33" s="31">
        <v>100</v>
      </c>
      <c r="K33" s="29">
        <v>0</v>
      </c>
      <c r="L33" s="28">
        <v>0</v>
      </c>
      <c r="M33" s="29">
        <v>0</v>
      </c>
      <c r="N33" s="32">
        <v>27388.639999999999</v>
      </c>
      <c r="O33" s="33">
        <v>2.0059999999999998</v>
      </c>
      <c r="P33" s="29">
        <v>1365335.9920239283</v>
      </c>
      <c r="Q33" s="27">
        <v>111.1</v>
      </c>
      <c r="R33" s="29">
        <v>1228925</v>
      </c>
      <c r="S33" s="32">
        <v>0</v>
      </c>
      <c r="T33" s="27">
        <v>107.01</v>
      </c>
      <c r="U33" s="32">
        <v>0</v>
      </c>
      <c r="V33" s="30">
        <v>1212320</v>
      </c>
      <c r="W33" s="82">
        <v>-69135355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>
        <v>223300</v>
      </c>
      <c r="AI33" s="34"/>
      <c r="AJ33" s="34"/>
      <c r="AK33" s="34"/>
      <c r="AL33" s="34"/>
      <c r="AM33" s="34"/>
      <c r="AN33" s="28">
        <v>223300</v>
      </c>
    </row>
    <row r="34" spans="1:40" s="5" customFormat="1" x14ac:dyDescent="0.2">
      <c r="A34" s="12">
        <v>13</v>
      </c>
      <c r="B34" s="13" t="s">
        <v>104</v>
      </c>
      <c r="C34" s="21" t="s">
        <v>188</v>
      </c>
      <c r="D34" s="22" t="s">
        <v>143</v>
      </c>
      <c r="E34" s="26">
        <v>5926370200</v>
      </c>
      <c r="F34" s="27">
        <v>109.51</v>
      </c>
      <c r="G34" s="28">
        <v>5411716008</v>
      </c>
      <c r="H34" s="81">
        <v>-514654192</v>
      </c>
      <c r="I34" s="30">
        <v>7580850</v>
      </c>
      <c r="J34" s="31">
        <v>100</v>
      </c>
      <c r="K34" s="29">
        <v>7580850</v>
      </c>
      <c r="L34" s="28">
        <v>7580850</v>
      </c>
      <c r="M34" s="29">
        <v>0</v>
      </c>
      <c r="N34" s="32">
        <v>411621.47</v>
      </c>
      <c r="O34" s="33">
        <v>1.627</v>
      </c>
      <c r="P34" s="29">
        <v>25299414.259373076</v>
      </c>
      <c r="Q34" s="27">
        <v>109.53</v>
      </c>
      <c r="R34" s="29">
        <v>23098160</v>
      </c>
      <c r="S34" s="32">
        <v>0</v>
      </c>
      <c r="T34" s="27">
        <v>109.51</v>
      </c>
      <c r="U34" s="32">
        <v>0</v>
      </c>
      <c r="V34" s="30">
        <v>0</v>
      </c>
      <c r="W34" s="82">
        <v>-491556032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28">
        <v>0</v>
      </c>
    </row>
    <row r="35" spans="1:40" s="5" customFormat="1" x14ac:dyDescent="0.2">
      <c r="A35" s="12">
        <v>13</v>
      </c>
      <c r="B35" s="13" t="s">
        <v>103</v>
      </c>
      <c r="C35" s="21" t="s">
        <v>188</v>
      </c>
      <c r="D35" s="22" t="s">
        <v>144</v>
      </c>
      <c r="E35" s="26">
        <v>10969344500</v>
      </c>
      <c r="F35" s="27">
        <v>101.75</v>
      </c>
      <c r="G35" s="28">
        <v>10780682555</v>
      </c>
      <c r="H35" s="81">
        <v>-188661945</v>
      </c>
      <c r="I35" s="30"/>
      <c r="J35" s="31">
        <v>100</v>
      </c>
      <c r="K35" s="29">
        <v>0</v>
      </c>
      <c r="L35" s="28">
        <v>0</v>
      </c>
      <c r="M35" s="29">
        <v>0</v>
      </c>
      <c r="N35" s="32">
        <v>240647.4</v>
      </c>
      <c r="O35" s="33">
        <v>1.7929999999999999</v>
      </c>
      <c r="P35" s="29">
        <v>13421494.701617401</v>
      </c>
      <c r="Q35" s="27">
        <v>103.6</v>
      </c>
      <c r="R35" s="29">
        <v>12955111</v>
      </c>
      <c r="S35" s="32">
        <v>0</v>
      </c>
      <c r="T35" s="27">
        <v>101.75</v>
      </c>
      <c r="U35" s="32">
        <v>0</v>
      </c>
      <c r="V35" s="30">
        <v>0</v>
      </c>
      <c r="W35" s="82">
        <v>-175706834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28">
        <v>0</v>
      </c>
    </row>
    <row r="36" spans="1:40" s="5" customFormat="1" x14ac:dyDescent="0.2">
      <c r="A36" s="12">
        <v>13</v>
      </c>
      <c r="B36" s="13" t="s">
        <v>102</v>
      </c>
      <c r="C36" s="21" t="s">
        <v>188</v>
      </c>
      <c r="D36" s="22" t="s">
        <v>145</v>
      </c>
      <c r="E36" s="26">
        <v>524941900</v>
      </c>
      <c r="F36" s="27">
        <v>107.39</v>
      </c>
      <c r="G36" s="28">
        <v>488818233</v>
      </c>
      <c r="H36" s="81">
        <v>-36123667</v>
      </c>
      <c r="I36" s="30"/>
      <c r="J36" s="31">
        <v>100</v>
      </c>
      <c r="K36" s="29">
        <v>0</v>
      </c>
      <c r="L36" s="28">
        <v>0</v>
      </c>
      <c r="M36" s="29">
        <v>0</v>
      </c>
      <c r="N36" s="32">
        <v>14</v>
      </c>
      <c r="O36" s="33">
        <v>0.90300000000000002</v>
      </c>
      <c r="P36" s="29">
        <v>1550.3875968992247</v>
      </c>
      <c r="Q36" s="27">
        <v>103.94</v>
      </c>
      <c r="R36" s="29">
        <v>1492</v>
      </c>
      <c r="S36" s="32">
        <v>0</v>
      </c>
      <c r="T36" s="27">
        <v>107.39</v>
      </c>
      <c r="U36" s="32">
        <v>0</v>
      </c>
      <c r="V36" s="30">
        <v>0</v>
      </c>
      <c r="W36" s="82">
        <v>-36122175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28">
        <v>0</v>
      </c>
    </row>
    <row r="37" spans="1:40" s="5" customFormat="1" x14ac:dyDescent="0.2">
      <c r="A37" s="12">
        <v>13</v>
      </c>
      <c r="B37" s="13" t="s">
        <v>101</v>
      </c>
      <c r="C37" s="21" t="s">
        <v>188</v>
      </c>
      <c r="D37" s="22" t="s">
        <v>146</v>
      </c>
      <c r="E37" s="26">
        <v>1050798790</v>
      </c>
      <c r="F37" s="27">
        <v>115.57</v>
      </c>
      <c r="G37" s="28">
        <v>909231453</v>
      </c>
      <c r="H37" s="81">
        <v>-141567337</v>
      </c>
      <c r="I37" s="30"/>
      <c r="J37" s="31">
        <v>100</v>
      </c>
      <c r="K37" s="29">
        <v>0</v>
      </c>
      <c r="L37" s="28">
        <v>0</v>
      </c>
      <c r="M37" s="29">
        <v>0</v>
      </c>
      <c r="N37" s="32">
        <v>61827.16</v>
      </c>
      <c r="O37" s="33">
        <v>2.59</v>
      </c>
      <c r="P37" s="29">
        <v>2387149.0347490353</v>
      </c>
      <c r="Q37" s="27">
        <v>105.55</v>
      </c>
      <c r="R37" s="29">
        <v>2261629</v>
      </c>
      <c r="S37" s="32">
        <v>0</v>
      </c>
      <c r="T37" s="27">
        <v>115.57</v>
      </c>
      <c r="U37" s="32">
        <v>0</v>
      </c>
      <c r="V37" s="30">
        <v>0</v>
      </c>
      <c r="W37" s="82">
        <v>-139305708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28">
        <v>0</v>
      </c>
    </row>
    <row r="38" spans="1:40" s="5" customFormat="1" x14ac:dyDescent="0.2">
      <c r="A38" s="12">
        <v>13</v>
      </c>
      <c r="B38" s="13" t="s">
        <v>100</v>
      </c>
      <c r="C38" s="21" t="s">
        <v>189</v>
      </c>
      <c r="D38" s="22" t="s">
        <v>147</v>
      </c>
      <c r="E38" s="26">
        <v>1125995600</v>
      </c>
      <c r="F38" s="27">
        <v>105.61</v>
      </c>
      <c r="G38" s="28">
        <v>1066182748</v>
      </c>
      <c r="H38" s="81">
        <v>-59812852</v>
      </c>
      <c r="I38" s="30">
        <v>5730798</v>
      </c>
      <c r="J38" s="31">
        <v>100</v>
      </c>
      <c r="K38" s="29">
        <v>5730798</v>
      </c>
      <c r="L38" s="28">
        <v>5730798</v>
      </c>
      <c r="M38" s="29">
        <v>0</v>
      </c>
      <c r="N38" s="32">
        <v>100634.64</v>
      </c>
      <c r="O38" s="33">
        <v>2.198</v>
      </c>
      <c r="P38" s="29">
        <v>4578464.0582347587</v>
      </c>
      <c r="Q38" s="27">
        <v>100</v>
      </c>
      <c r="R38" s="29">
        <v>4578464</v>
      </c>
      <c r="S38" s="32">
        <v>0</v>
      </c>
      <c r="T38" s="27">
        <v>105.61</v>
      </c>
      <c r="U38" s="32">
        <v>0</v>
      </c>
      <c r="V38" s="30">
        <v>0</v>
      </c>
      <c r="W38" s="82">
        <v>-55234388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>
        <v>29800</v>
      </c>
      <c r="AH38" s="34"/>
      <c r="AI38" s="34">
        <v>2863100</v>
      </c>
      <c r="AJ38" s="34"/>
      <c r="AK38" s="34"/>
      <c r="AL38" s="34"/>
      <c r="AM38" s="34"/>
      <c r="AN38" s="28">
        <v>2892900</v>
      </c>
    </row>
    <row r="39" spans="1:40" s="5" customFormat="1" x14ac:dyDescent="0.2">
      <c r="A39" s="12">
        <v>13</v>
      </c>
      <c r="B39" s="13" t="s">
        <v>99</v>
      </c>
      <c r="C39" s="21" t="s">
        <v>189</v>
      </c>
      <c r="D39" s="22" t="s">
        <v>148</v>
      </c>
      <c r="E39" s="26">
        <v>2314819951</v>
      </c>
      <c r="F39" s="27">
        <v>107.02</v>
      </c>
      <c r="G39" s="28">
        <v>2162978837</v>
      </c>
      <c r="H39" s="81">
        <v>-151841114</v>
      </c>
      <c r="I39" s="30">
        <v>1295025</v>
      </c>
      <c r="J39" s="31">
        <v>100</v>
      </c>
      <c r="K39" s="29">
        <v>1295025</v>
      </c>
      <c r="L39" s="28">
        <v>1295025</v>
      </c>
      <c r="M39" s="29">
        <v>0</v>
      </c>
      <c r="N39" s="32">
        <v>47268.5</v>
      </c>
      <c r="O39" s="33">
        <v>1.8</v>
      </c>
      <c r="P39" s="29">
        <v>2626027.7777777775</v>
      </c>
      <c r="Q39" s="27">
        <v>105.93</v>
      </c>
      <c r="R39" s="29">
        <v>2479022</v>
      </c>
      <c r="S39" s="32">
        <v>0</v>
      </c>
      <c r="T39" s="27">
        <v>107.02</v>
      </c>
      <c r="U39" s="32">
        <v>0</v>
      </c>
      <c r="V39" s="30">
        <v>0</v>
      </c>
      <c r="W39" s="82">
        <v>-149362092</v>
      </c>
      <c r="X39" s="34"/>
      <c r="Y39" s="34">
        <v>64049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28">
        <v>64049</v>
      </c>
    </row>
    <row r="40" spans="1:40" s="5" customFormat="1" x14ac:dyDescent="0.2">
      <c r="A40" s="12">
        <v>13</v>
      </c>
      <c r="B40" s="13" t="s">
        <v>98</v>
      </c>
      <c r="C40" s="21" t="s">
        <v>188</v>
      </c>
      <c r="D40" s="22" t="s">
        <v>149</v>
      </c>
      <c r="E40" s="26">
        <v>463809100</v>
      </c>
      <c r="F40" s="27">
        <v>142.71</v>
      </c>
      <c r="G40" s="28">
        <v>325001121</v>
      </c>
      <c r="H40" s="81">
        <v>-138807979</v>
      </c>
      <c r="I40" s="30"/>
      <c r="J40" s="31">
        <v>100</v>
      </c>
      <c r="K40" s="29">
        <v>0</v>
      </c>
      <c r="L40" s="28">
        <v>0</v>
      </c>
      <c r="M40" s="29">
        <v>0</v>
      </c>
      <c r="N40" s="32">
        <v>4101.43</v>
      </c>
      <c r="O40" s="33">
        <v>0.38500000000000001</v>
      </c>
      <c r="P40" s="29">
        <v>1065306.4935064937</v>
      </c>
      <c r="Q40" s="27">
        <v>194.13</v>
      </c>
      <c r="R40" s="29">
        <v>548759</v>
      </c>
      <c r="S40" s="32">
        <v>0</v>
      </c>
      <c r="T40" s="27">
        <v>142.71</v>
      </c>
      <c r="U40" s="32">
        <v>0</v>
      </c>
      <c r="V40" s="30">
        <v>0</v>
      </c>
      <c r="W40" s="82">
        <v>-138259220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28">
        <v>0</v>
      </c>
    </row>
    <row r="41" spans="1:40" s="5" customFormat="1" x14ac:dyDescent="0.2">
      <c r="A41" s="12">
        <v>13</v>
      </c>
      <c r="B41" s="13" t="s">
        <v>97</v>
      </c>
      <c r="C41" s="21" t="s">
        <v>191</v>
      </c>
      <c r="D41" s="22" t="s">
        <v>150</v>
      </c>
      <c r="E41" s="26">
        <v>8100262400</v>
      </c>
      <c r="F41" s="27">
        <v>96.84</v>
      </c>
      <c r="G41" s="28">
        <v>8364583230</v>
      </c>
      <c r="H41" s="81">
        <v>264320830</v>
      </c>
      <c r="I41" s="30"/>
      <c r="J41" s="31">
        <v>100</v>
      </c>
      <c r="K41" s="29">
        <v>0</v>
      </c>
      <c r="L41" s="28">
        <v>0</v>
      </c>
      <c r="M41" s="29">
        <v>0</v>
      </c>
      <c r="N41" s="32">
        <v>245225.73</v>
      </c>
      <c r="O41" s="33">
        <v>1.5529999999999999</v>
      </c>
      <c r="P41" s="29">
        <v>15790452.672247266</v>
      </c>
      <c r="Q41" s="27">
        <v>101.14</v>
      </c>
      <c r="R41" s="29">
        <v>15612471</v>
      </c>
      <c r="S41" s="32">
        <v>0</v>
      </c>
      <c r="T41" s="27">
        <v>96.84</v>
      </c>
      <c r="U41" s="32">
        <v>0</v>
      </c>
      <c r="V41" s="30">
        <v>150496</v>
      </c>
      <c r="W41" s="82">
        <v>280083797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>
        <v>267600</v>
      </c>
      <c r="AH41" s="34"/>
      <c r="AI41" s="34"/>
      <c r="AJ41" s="34"/>
      <c r="AK41" s="34"/>
      <c r="AL41" s="34"/>
      <c r="AM41" s="34"/>
      <c r="AN41" s="28">
        <v>267600</v>
      </c>
    </row>
    <row r="42" spans="1:40" s="5" customFormat="1" x14ac:dyDescent="0.2">
      <c r="A42" s="12">
        <v>13</v>
      </c>
      <c r="B42" s="13" t="s">
        <v>96</v>
      </c>
      <c r="C42" s="21" t="s">
        <v>189</v>
      </c>
      <c r="D42" s="22" t="s">
        <v>151</v>
      </c>
      <c r="E42" s="26">
        <v>9768731289</v>
      </c>
      <c r="F42" s="27">
        <v>102.62</v>
      </c>
      <c r="G42" s="28">
        <v>9519324975</v>
      </c>
      <c r="H42" s="81">
        <v>-249406314</v>
      </c>
      <c r="I42" s="30"/>
      <c r="J42" s="31">
        <v>100</v>
      </c>
      <c r="K42" s="29">
        <v>0</v>
      </c>
      <c r="L42" s="28">
        <v>0</v>
      </c>
      <c r="M42" s="29">
        <v>0</v>
      </c>
      <c r="N42" s="32">
        <v>110137.23</v>
      </c>
      <c r="O42" s="33">
        <v>1.627</v>
      </c>
      <c r="P42" s="29">
        <v>6769344.1917639822</v>
      </c>
      <c r="Q42" s="27">
        <v>105.94</v>
      </c>
      <c r="R42" s="29">
        <v>6389791</v>
      </c>
      <c r="S42" s="32">
        <v>0</v>
      </c>
      <c r="T42" s="27">
        <v>102.62</v>
      </c>
      <c r="U42" s="32">
        <v>0</v>
      </c>
      <c r="V42" s="30">
        <v>0</v>
      </c>
      <c r="W42" s="82">
        <v>-243016523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>
        <v>111111</v>
      </c>
      <c r="AH42" s="34"/>
      <c r="AI42" s="34"/>
      <c r="AJ42" s="34"/>
      <c r="AK42" s="34"/>
      <c r="AL42" s="34"/>
      <c r="AM42" s="34"/>
      <c r="AN42" s="28">
        <v>111111</v>
      </c>
    </row>
    <row r="43" spans="1:40" s="5" customFormat="1" x14ac:dyDescent="0.2">
      <c r="A43" s="12">
        <v>13</v>
      </c>
      <c r="B43" s="13" t="s">
        <v>95</v>
      </c>
      <c r="C43" s="21"/>
      <c r="D43" s="22" t="s">
        <v>152</v>
      </c>
      <c r="E43" s="26">
        <v>2078894600</v>
      </c>
      <c r="F43" s="27">
        <v>60.23</v>
      </c>
      <c r="G43" s="28">
        <v>3451593226</v>
      </c>
      <c r="H43" s="81">
        <v>1372698626</v>
      </c>
      <c r="I43" s="30"/>
      <c r="J43" s="31">
        <v>60.23</v>
      </c>
      <c r="K43" s="29">
        <v>0</v>
      </c>
      <c r="L43" s="28">
        <v>0</v>
      </c>
      <c r="M43" s="29">
        <v>0</v>
      </c>
      <c r="N43" s="32">
        <v>44153.62</v>
      </c>
      <c r="O43" s="33">
        <v>1.665</v>
      </c>
      <c r="P43" s="29">
        <v>2651869.0690690693</v>
      </c>
      <c r="Q43" s="27">
        <v>66.73</v>
      </c>
      <c r="R43" s="29">
        <v>3974028</v>
      </c>
      <c r="S43" s="32">
        <v>0</v>
      </c>
      <c r="T43" s="27">
        <v>60.23</v>
      </c>
      <c r="U43" s="32">
        <v>0</v>
      </c>
      <c r="V43" s="30">
        <v>0</v>
      </c>
      <c r="W43" s="82">
        <v>1376672654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28">
        <v>0</v>
      </c>
    </row>
    <row r="44" spans="1:40" s="5" customFormat="1" x14ac:dyDescent="0.2">
      <c r="A44" s="12">
        <v>13</v>
      </c>
      <c r="B44" s="13" t="s">
        <v>94</v>
      </c>
      <c r="C44" s="21" t="s">
        <v>5</v>
      </c>
      <c r="D44" s="22" t="s">
        <v>153</v>
      </c>
      <c r="E44" s="26">
        <v>7386461870</v>
      </c>
      <c r="F44" s="27">
        <v>71.17</v>
      </c>
      <c r="G44" s="28">
        <v>10378617212</v>
      </c>
      <c r="H44" s="81">
        <v>2992155342</v>
      </c>
      <c r="I44" s="30"/>
      <c r="J44" s="31">
        <v>71.17</v>
      </c>
      <c r="K44" s="29">
        <v>0</v>
      </c>
      <c r="L44" s="28">
        <v>0</v>
      </c>
      <c r="M44" s="29">
        <v>0</v>
      </c>
      <c r="N44" s="32">
        <v>97438.01</v>
      </c>
      <c r="O44" s="33">
        <v>2.343</v>
      </c>
      <c r="P44" s="29">
        <v>4158685.8728126334</v>
      </c>
      <c r="Q44" s="27">
        <v>76.92</v>
      </c>
      <c r="R44" s="29">
        <v>5406508</v>
      </c>
      <c r="S44" s="32">
        <v>0</v>
      </c>
      <c r="T44" s="27">
        <v>71.17</v>
      </c>
      <c r="U44" s="32">
        <v>0</v>
      </c>
      <c r="V44" s="30">
        <v>0</v>
      </c>
      <c r="W44" s="82">
        <v>2997561850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>
        <v>48000</v>
      </c>
      <c r="AH44" s="34"/>
      <c r="AI44" s="34"/>
      <c r="AJ44" s="34"/>
      <c r="AK44" s="34"/>
      <c r="AL44" s="34"/>
      <c r="AM44" s="34"/>
      <c r="AN44" s="28">
        <v>48000</v>
      </c>
    </row>
    <row r="45" spans="1:40" s="5" customFormat="1" x14ac:dyDescent="0.2">
      <c r="A45" s="12">
        <v>13</v>
      </c>
      <c r="B45" s="13" t="s">
        <v>93</v>
      </c>
      <c r="C45" s="21" t="s">
        <v>189</v>
      </c>
      <c r="D45" s="22" t="s">
        <v>154</v>
      </c>
      <c r="E45" s="26">
        <v>1610454400</v>
      </c>
      <c r="F45" s="27">
        <v>109.61</v>
      </c>
      <c r="G45" s="28">
        <v>1469258644</v>
      </c>
      <c r="H45" s="81">
        <v>-141195756</v>
      </c>
      <c r="I45" s="30"/>
      <c r="J45" s="31">
        <v>100</v>
      </c>
      <c r="K45" s="29">
        <v>0</v>
      </c>
      <c r="L45" s="28">
        <v>0</v>
      </c>
      <c r="M45" s="29">
        <v>0</v>
      </c>
      <c r="N45" s="32">
        <v>50302.5</v>
      </c>
      <c r="O45" s="33">
        <v>2.1739999999999999</v>
      </c>
      <c r="P45" s="29">
        <v>2313822.447102116</v>
      </c>
      <c r="Q45" s="27">
        <v>112.49</v>
      </c>
      <c r="R45" s="29">
        <v>2056914</v>
      </c>
      <c r="S45" s="32">
        <v>0</v>
      </c>
      <c r="T45" s="27">
        <v>109.61</v>
      </c>
      <c r="U45" s="32">
        <v>0</v>
      </c>
      <c r="V45" s="30">
        <v>0</v>
      </c>
      <c r="W45" s="82">
        <v>-139138842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>
        <v>11000</v>
      </c>
      <c r="AI45" s="34"/>
      <c r="AJ45" s="34"/>
      <c r="AK45" s="34"/>
      <c r="AL45" s="34"/>
      <c r="AM45" s="34"/>
      <c r="AN45" s="28">
        <v>11000</v>
      </c>
    </row>
    <row r="46" spans="1:40" s="5" customFormat="1" x14ac:dyDescent="0.2">
      <c r="A46" s="12">
        <v>13</v>
      </c>
      <c r="B46" s="13" t="s">
        <v>92</v>
      </c>
      <c r="C46" s="21" t="s">
        <v>189</v>
      </c>
      <c r="D46" s="22" t="s">
        <v>155</v>
      </c>
      <c r="E46" s="26">
        <v>16512417700</v>
      </c>
      <c r="F46" s="27">
        <v>107.97</v>
      </c>
      <c r="G46" s="28">
        <v>15293523849</v>
      </c>
      <c r="H46" s="81">
        <v>-1218893851</v>
      </c>
      <c r="I46" s="30">
        <v>15697252</v>
      </c>
      <c r="J46" s="31">
        <v>100</v>
      </c>
      <c r="K46" s="29">
        <v>15697252</v>
      </c>
      <c r="L46" s="28">
        <v>15697252</v>
      </c>
      <c r="M46" s="29">
        <v>0</v>
      </c>
      <c r="N46" s="32">
        <v>269325.69</v>
      </c>
      <c r="O46" s="33">
        <v>1.738</v>
      </c>
      <c r="P46" s="29">
        <v>15496299.769850405</v>
      </c>
      <c r="Q46" s="27">
        <v>108.53</v>
      </c>
      <c r="R46" s="29">
        <v>14278356</v>
      </c>
      <c r="S46" s="32">
        <v>0</v>
      </c>
      <c r="T46" s="27">
        <v>107.97</v>
      </c>
      <c r="U46" s="32">
        <v>0</v>
      </c>
      <c r="V46" s="30">
        <v>0</v>
      </c>
      <c r="W46" s="82">
        <v>-1204615495</v>
      </c>
      <c r="X46" s="34"/>
      <c r="Y46" s="34">
        <v>2796400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28">
        <v>2796400</v>
      </c>
    </row>
    <row r="47" spans="1:40" s="5" customFormat="1" x14ac:dyDescent="0.2">
      <c r="A47" s="12">
        <v>13</v>
      </c>
      <c r="B47" s="13" t="s">
        <v>91</v>
      </c>
      <c r="C47" s="21"/>
      <c r="D47" s="22" t="s">
        <v>156</v>
      </c>
      <c r="E47" s="26">
        <v>2116474160</v>
      </c>
      <c r="F47" s="27">
        <v>73.650000000000006</v>
      </c>
      <c r="G47" s="28">
        <v>2873692003</v>
      </c>
      <c r="H47" s="81">
        <v>757217843</v>
      </c>
      <c r="I47" s="30">
        <v>4913498</v>
      </c>
      <c r="J47" s="31">
        <v>73.650000000000006</v>
      </c>
      <c r="K47" s="29">
        <v>6671416</v>
      </c>
      <c r="L47" s="28">
        <v>4913498</v>
      </c>
      <c r="M47" s="29">
        <v>0</v>
      </c>
      <c r="N47" s="32">
        <v>45528.62</v>
      </c>
      <c r="O47" s="33">
        <v>2.3580000000000001</v>
      </c>
      <c r="P47" s="29">
        <v>1930815.0975402885</v>
      </c>
      <c r="Q47" s="27">
        <v>81.3</v>
      </c>
      <c r="R47" s="29">
        <v>2374926</v>
      </c>
      <c r="S47" s="32">
        <v>0</v>
      </c>
      <c r="T47" s="27">
        <v>73.650000000000006</v>
      </c>
      <c r="U47" s="32">
        <v>0</v>
      </c>
      <c r="V47" s="30">
        <v>0</v>
      </c>
      <c r="W47" s="82">
        <v>759592769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28">
        <v>0</v>
      </c>
    </row>
    <row r="48" spans="1:40" s="5" customFormat="1" x14ac:dyDescent="0.2">
      <c r="A48" s="12">
        <v>13</v>
      </c>
      <c r="B48" s="13" t="s">
        <v>90</v>
      </c>
      <c r="C48" s="21" t="s">
        <v>188</v>
      </c>
      <c r="D48" s="22" t="s">
        <v>157</v>
      </c>
      <c r="E48" s="26">
        <v>2237662800</v>
      </c>
      <c r="F48" s="27">
        <v>99.18</v>
      </c>
      <c r="G48" s="28">
        <v>2256163339</v>
      </c>
      <c r="H48" s="81">
        <v>18500539</v>
      </c>
      <c r="I48" s="30"/>
      <c r="J48" s="31">
        <v>100</v>
      </c>
      <c r="K48" s="29">
        <v>0</v>
      </c>
      <c r="L48" s="28">
        <v>0</v>
      </c>
      <c r="M48" s="29">
        <v>0</v>
      </c>
      <c r="N48" s="32">
        <v>7946.68</v>
      </c>
      <c r="O48" s="33">
        <v>1.03</v>
      </c>
      <c r="P48" s="29">
        <v>771522.33009708731</v>
      </c>
      <c r="Q48" s="27">
        <v>101.53</v>
      </c>
      <c r="R48" s="29">
        <v>759896</v>
      </c>
      <c r="S48" s="32">
        <v>0</v>
      </c>
      <c r="T48" s="27">
        <v>99.18</v>
      </c>
      <c r="U48" s="32">
        <v>0</v>
      </c>
      <c r="V48" s="30">
        <v>0</v>
      </c>
      <c r="W48" s="82">
        <v>19260435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28">
        <v>0</v>
      </c>
    </row>
    <row r="49" spans="1:40" s="5" customFormat="1" x14ac:dyDescent="0.2">
      <c r="A49" s="12">
        <v>13</v>
      </c>
      <c r="B49" s="13" t="s">
        <v>89</v>
      </c>
      <c r="C49" s="21" t="s">
        <v>189</v>
      </c>
      <c r="D49" s="22" t="s">
        <v>158</v>
      </c>
      <c r="E49" s="26">
        <v>6485598100</v>
      </c>
      <c r="F49" s="27">
        <v>105.03</v>
      </c>
      <c r="G49" s="28">
        <v>6174995811</v>
      </c>
      <c r="H49" s="81">
        <v>-310602289</v>
      </c>
      <c r="I49" s="30"/>
      <c r="J49" s="31">
        <v>100</v>
      </c>
      <c r="K49" s="29">
        <v>0</v>
      </c>
      <c r="L49" s="28">
        <v>0</v>
      </c>
      <c r="M49" s="29">
        <v>0</v>
      </c>
      <c r="N49" s="32">
        <v>286123.45</v>
      </c>
      <c r="O49" s="33">
        <v>1.7270000000000001</v>
      </c>
      <c r="P49" s="29">
        <v>16567657.788071802</v>
      </c>
      <c r="Q49" s="27">
        <v>105.7</v>
      </c>
      <c r="R49" s="29">
        <v>15674227</v>
      </c>
      <c r="S49" s="32">
        <v>0</v>
      </c>
      <c r="T49" s="27">
        <v>105.03</v>
      </c>
      <c r="U49" s="32">
        <v>0</v>
      </c>
      <c r="V49" s="30">
        <v>0</v>
      </c>
      <c r="W49" s="82">
        <v>-294928062</v>
      </c>
      <c r="X49" s="34"/>
      <c r="Y49" s="34">
        <v>976800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28">
        <v>976800</v>
      </c>
    </row>
    <row r="50" spans="1:40" s="5" customFormat="1" x14ac:dyDescent="0.2">
      <c r="A50" s="12">
        <v>13</v>
      </c>
      <c r="B50" s="13" t="s">
        <v>88</v>
      </c>
      <c r="C50" s="21" t="s">
        <v>188</v>
      </c>
      <c r="D50" s="22" t="s">
        <v>159</v>
      </c>
      <c r="E50" s="26">
        <v>912146800</v>
      </c>
      <c r="F50" s="27">
        <v>103.39</v>
      </c>
      <c r="G50" s="28">
        <v>882238901</v>
      </c>
      <c r="H50" s="81">
        <v>-29907899</v>
      </c>
      <c r="I50" s="30"/>
      <c r="J50" s="31">
        <v>100</v>
      </c>
      <c r="K50" s="29">
        <v>0</v>
      </c>
      <c r="L50" s="28">
        <v>0</v>
      </c>
      <c r="M50" s="29">
        <v>0</v>
      </c>
      <c r="N50" s="32">
        <v>70462.399999999994</v>
      </c>
      <c r="O50" s="33">
        <v>1.9279999999999999</v>
      </c>
      <c r="P50" s="29">
        <v>3654688.7966804979</v>
      </c>
      <c r="Q50" s="27">
        <v>98.97</v>
      </c>
      <c r="R50" s="29">
        <v>3692724</v>
      </c>
      <c r="S50" s="32">
        <v>0</v>
      </c>
      <c r="T50" s="27">
        <v>103.39</v>
      </c>
      <c r="U50" s="32">
        <v>0</v>
      </c>
      <c r="V50" s="30">
        <v>0</v>
      </c>
      <c r="W50" s="82">
        <v>-26215175</v>
      </c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28">
        <v>0</v>
      </c>
    </row>
    <row r="51" spans="1:40" s="5" customFormat="1" x14ac:dyDescent="0.2">
      <c r="A51" s="12">
        <v>13</v>
      </c>
      <c r="B51" s="13" t="s">
        <v>87</v>
      </c>
      <c r="C51" s="21" t="s">
        <v>189</v>
      </c>
      <c r="D51" s="22" t="s">
        <v>160</v>
      </c>
      <c r="E51" s="26">
        <v>8702763257</v>
      </c>
      <c r="F51" s="27">
        <v>100.96</v>
      </c>
      <c r="G51" s="28">
        <v>8620011150</v>
      </c>
      <c r="H51" s="81">
        <v>-82752107</v>
      </c>
      <c r="I51" s="30">
        <v>6372297</v>
      </c>
      <c r="J51" s="31">
        <v>100</v>
      </c>
      <c r="K51" s="29">
        <v>6372297</v>
      </c>
      <c r="L51" s="28">
        <v>6372297</v>
      </c>
      <c r="M51" s="29">
        <v>0</v>
      </c>
      <c r="N51" s="32">
        <v>152845.66</v>
      </c>
      <c r="O51" s="33">
        <v>1.49</v>
      </c>
      <c r="P51" s="29">
        <v>10258097.986577181</v>
      </c>
      <c r="Q51" s="27">
        <v>98.71</v>
      </c>
      <c r="R51" s="29">
        <v>10392157</v>
      </c>
      <c r="S51" s="32">
        <v>0</v>
      </c>
      <c r="T51" s="27">
        <v>100.96</v>
      </c>
      <c r="U51" s="32">
        <v>0</v>
      </c>
      <c r="V51" s="30">
        <v>0</v>
      </c>
      <c r="W51" s="82">
        <v>-72359950</v>
      </c>
      <c r="X51" s="34"/>
      <c r="Y51" s="34">
        <v>421743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28">
        <v>421743</v>
      </c>
    </row>
    <row r="52" spans="1:40" s="5" customFormat="1" x14ac:dyDescent="0.2">
      <c r="A52" s="12">
        <v>13</v>
      </c>
      <c r="B52" s="13" t="s">
        <v>86</v>
      </c>
      <c r="C52" s="21" t="s">
        <v>188</v>
      </c>
      <c r="D52" s="22" t="s">
        <v>161</v>
      </c>
      <c r="E52" s="26">
        <v>1858056300</v>
      </c>
      <c r="F52" s="27">
        <v>97.35</v>
      </c>
      <c r="G52" s="28">
        <v>1908635131</v>
      </c>
      <c r="H52" s="81">
        <v>50578831</v>
      </c>
      <c r="I52" s="30">
        <v>2311632</v>
      </c>
      <c r="J52" s="31">
        <v>100</v>
      </c>
      <c r="K52" s="29">
        <v>2311632</v>
      </c>
      <c r="L52" s="28">
        <v>2311632</v>
      </c>
      <c r="M52" s="29">
        <v>0</v>
      </c>
      <c r="N52" s="32">
        <v>80207.740000000005</v>
      </c>
      <c r="O52" s="33">
        <v>1.6639999999999999</v>
      </c>
      <c r="P52" s="29">
        <v>4820176.6826923089</v>
      </c>
      <c r="Q52" s="27">
        <v>98.99</v>
      </c>
      <c r="R52" s="29">
        <v>4869357</v>
      </c>
      <c r="S52" s="32">
        <v>0</v>
      </c>
      <c r="T52" s="27">
        <v>97.35</v>
      </c>
      <c r="U52" s="32">
        <v>0</v>
      </c>
      <c r="V52" s="30">
        <v>0</v>
      </c>
      <c r="W52" s="82">
        <v>55448188</v>
      </c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28">
        <v>0</v>
      </c>
    </row>
    <row r="53" spans="1:40" s="5" customFormat="1" x14ac:dyDescent="0.2">
      <c r="A53" s="12">
        <v>13</v>
      </c>
      <c r="B53" s="13" t="s">
        <v>85</v>
      </c>
      <c r="C53" s="21" t="s">
        <v>188</v>
      </c>
      <c r="D53" s="22" t="s">
        <v>162</v>
      </c>
      <c r="E53" s="26">
        <v>3035928300</v>
      </c>
      <c r="F53" s="27">
        <v>95.92</v>
      </c>
      <c r="G53" s="28">
        <v>3165062865</v>
      </c>
      <c r="H53" s="81">
        <v>129134565</v>
      </c>
      <c r="I53" s="30">
        <v>8787876</v>
      </c>
      <c r="J53" s="31">
        <v>100</v>
      </c>
      <c r="K53" s="29">
        <v>8787876</v>
      </c>
      <c r="L53" s="28">
        <v>8787876</v>
      </c>
      <c r="M53" s="29">
        <v>0</v>
      </c>
      <c r="N53" s="32">
        <v>327193.33</v>
      </c>
      <c r="O53" s="33">
        <v>1.911</v>
      </c>
      <c r="P53" s="29">
        <v>17121576.661433805</v>
      </c>
      <c r="Q53" s="27">
        <v>101.01</v>
      </c>
      <c r="R53" s="29">
        <v>16950378</v>
      </c>
      <c r="S53" s="32">
        <v>0</v>
      </c>
      <c r="T53" s="27">
        <v>95.92</v>
      </c>
      <c r="U53" s="32">
        <v>0</v>
      </c>
      <c r="V53" s="30">
        <v>0</v>
      </c>
      <c r="W53" s="82">
        <v>146084943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28">
        <v>0</v>
      </c>
    </row>
    <row r="54" spans="1:40" s="5" customFormat="1" x14ac:dyDescent="0.2">
      <c r="A54" s="12">
        <v>13</v>
      </c>
      <c r="B54" s="13" t="s">
        <v>84</v>
      </c>
      <c r="C54" s="21" t="s">
        <v>188</v>
      </c>
      <c r="D54" s="22" t="s">
        <v>163</v>
      </c>
      <c r="E54" s="26">
        <v>112438800</v>
      </c>
      <c r="F54" s="27">
        <v>102.75</v>
      </c>
      <c r="G54" s="28">
        <v>109429489</v>
      </c>
      <c r="H54" s="81">
        <v>-3009311</v>
      </c>
      <c r="I54" s="30">
        <v>139277</v>
      </c>
      <c r="J54" s="31">
        <v>100</v>
      </c>
      <c r="K54" s="29">
        <v>139277</v>
      </c>
      <c r="L54" s="28">
        <v>139277</v>
      </c>
      <c r="M54" s="29">
        <v>0</v>
      </c>
      <c r="N54" s="32">
        <v>4603.67</v>
      </c>
      <c r="O54" s="33">
        <v>2.85</v>
      </c>
      <c r="P54" s="29">
        <v>161532.28070175438</v>
      </c>
      <c r="Q54" s="27">
        <v>99.7</v>
      </c>
      <c r="R54" s="29">
        <v>162018</v>
      </c>
      <c r="S54" s="32">
        <v>0</v>
      </c>
      <c r="T54" s="27">
        <v>102.75</v>
      </c>
      <c r="U54" s="32">
        <v>0</v>
      </c>
      <c r="V54" s="30">
        <v>0</v>
      </c>
      <c r="W54" s="82">
        <v>-2847293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28">
        <v>0</v>
      </c>
    </row>
    <row r="55" spans="1:40" s="5" customFormat="1" x14ac:dyDescent="0.2">
      <c r="A55" s="12">
        <v>13</v>
      </c>
      <c r="B55" s="13" t="s">
        <v>83</v>
      </c>
      <c r="C55" s="21" t="s">
        <v>188</v>
      </c>
      <c r="D55" s="22" t="s">
        <v>164</v>
      </c>
      <c r="E55" s="26">
        <v>5568295200</v>
      </c>
      <c r="F55" s="27">
        <v>107.79</v>
      </c>
      <c r="G55" s="28">
        <v>5165873643</v>
      </c>
      <c r="H55" s="81">
        <v>-402421557</v>
      </c>
      <c r="I55" s="30">
        <v>1352004</v>
      </c>
      <c r="J55" s="31">
        <v>100</v>
      </c>
      <c r="K55" s="29">
        <v>1352004</v>
      </c>
      <c r="L55" s="28">
        <v>1352004</v>
      </c>
      <c r="M55" s="29">
        <v>0</v>
      </c>
      <c r="N55" s="32">
        <v>28282.15</v>
      </c>
      <c r="O55" s="33">
        <v>1.169</v>
      </c>
      <c r="P55" s="29">
        <v>2419345.5945252352</v>
      </c>
      <c r="Q55" s="27">
        <v>106.32</v>
      </c>
      <c r="R55" s="29">
        <v>2275532</v>
      </c>
      <c r="S55" s="32">
        <v>0</v>
      </c>
      <c r="T55" s="27">
        <v>107.79</v>
      </c>
      <c r="U55" s="32">
        <v>0</v>
      </c>
      <c r="V55" s="30">
        <v>0</v>
      </c>
      <c r="W55" s="82">
        <v>-400146025</v>
      </c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28">
        <v>0</v>
      </c>
    </row>
    <row r="56" spans="1:40" s="5" customFormat="1" x14ac:dyDescent="0.2">
      <c r="A56" s="12">
        <v>13</v>
      </c>
      <c r="B56" s="13" t="s">
        <v>82</v>
      </c>
      <c r="C56" s="21" t="s">
        <v>188</v>
      </c>
      <c r="D56" s="22" t="s">
        <v>165</v>
      </c>
      <c r="E56" s="26">
        <v>1305479000</v>
      </c>
      <c r="F56" s="27">
        <v>95.71</v>
      </c>
      <c r="G56" s="28">
        <v>1363994358</v>
      </c>
      <c r="H56" s="81">
        <v>58515358</v>
      </c>
      <c r="I56" s="30">
        <v>645694</v>
      </c>
      <c r="J56" s="31">
        <v>100</v>
      </c>
      <c r="K56" s="29">
        <v>645694</v>
      </c>
      <c r="L56" s="28">
        <v>645694</v>
      </c>
      <c r="M56" s="29">
        <v>0</v>
      </c>
      <c r="N56" s="32">
        <v>34871.78</v>
      </c>
      <c r="O56" s="33">
        <v>1.024</v>
      </c>
      <c r="P56" s="29">
        <v>3405447.265625</v>
      </c>
      <c r="Q56" s="27">
        <v>95.53</v>
      </c>
      <c r="R56" s="29">
        <v>3564794</v>
      </c>
      <c r="S56" s="32">
        <v>0</v>
      </c>
      <c r="T56" s="27">
        <v>95.71</v>
      </c>
      <c r="U56" s="32">
        <v>0</v>
      </c>
      <c r="V56" s="30">
        <v>0</v>
      </c>
      <c r="W56" s="82">
        <v>62080152</v>
      </c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28">
        <v>0</v>
      </c>
    </row>
    <row r="57" spans="1:40" s="5" customFormat="1" x14ac:dyDescent="0.2">
      <c r="A57" s="12">
        <v>13</v>
      </c>
      <c r="B57" s="13" t="s">
        <v>81</v>
      </c>
      <c r="C57" s="21" t="s">
        <v>188</v>
      </c>
      <c r="D57" s="22" t="s">
        <v>166</v>
      </c>
      <c r="E57" s="26">
        <v>3884943300</v>
      </c>
      <c r="F57" s="27">
        <v>102.17</v>
      </c>
      <c r="G57" s="28">
        <v>3802430557</v>
      </c>
      <c r="H57" s="81">
        <v>-82512743</v>
      </c>
      <c r="I57" s="30"/>
      <c r="J57" s="31">
        <v>100</v>
      </c>
      <c r="K57" s="29">
        <v>0</v>
      </c>
      <c r="L57" s="28">
        <v>0</v>
      </c>
      <c r="M57" s="29">
        <v>0</v>
      </c>
      <c r="N57" s="32">
        <v>9698.74</v>
      </c>
      <c r="O57" s="33">
        <v>0.501</v>
      </c>
      <c r="P57" s="29">
        <v>1935876.2475049898</v>
      </c>
      <c r="Q57" s="27">
        <v>116.69</v>
      </c>
      <c r="R57" s="29">
        <v>1658991</v>
      </c>
      <c r="S57" s="32">
        <v>0</v>
      </c>
      <c r="T57" s="27">
        <v>102.17</v>
      </c>
      <c r="U57" s="32">
        <v>0</v>
      </c>
      <c r="V57" s="30">
        <v>0</v>
      </c>
      <c r="W57" s="82">
        <v>-80853752</v>
      </c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28">
        <v>0</v>
      </c>
    </row>
    <row r="58" spans="1:40" s="5" customFormat="1" x14ac:dyDescent="0.2">
      <c r="A58" s="12">
        <v>13</v>
      </c>
      <c r="B58" s="13" t="s">
        <v>80</v>
      </c>
      <c r="C58" s="21" t="s">
        <v>188</v>
      </c>
      <c r="D58" s="22" t="s">
        <v>167</v>
      </c>
      <c r="E58" s="26">
        <v>1571977900</v>
      </c>
      <c r="F58" s="27">
        <v>99.06</v>
      </c>
      <c r="G58" s="28">
        <v>1586894710</v>
      </c>
      <c r="H58" s="81">
        <v>14916810</v>
      </c>
      <c r="I58" s="30">
        <v>1315984</v>
      </c>
      <c r="J58" s="31">
        <v>100</v>
      </c>
      <c r="K58" s="29">
        <v>1315984</v>
      </c>
      <c r="L58" s="28">
        <v>1315984</v>
      </c>
      <c r="M58" s="29">
        <v>0</v>
      </c>
      <c r="N58" s="32">
        <v>88329.76</v>
      </c>
      <c r="O58" s="33">
        <v>1.8839999999999999</v>
      </c>
      <c r="P58" s="29">
        <v>4688416.1358811045</v>
      </c>
      <c r="Q58" s="27">
        <v>99.9</v>
      </c>
      <c r="R58" s="29">
        <v>4693109</v>
      </c>
      <c r="S58" s="32">
        <v>0</v>
      </c>
      <c r="T58" s="27">
        <v>99.06</v>
      </c>
      <c r="U58" s="32">
        <v>0</v>
      </c>
      <c r="V58" s="30">
        <v>0</v>
      </c>
      <c r="W58" s="82">
        <v>19609919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28">
        <v>0</v>
      </c>
    </row>
    <row r="59" spans="1:40" s="5" customFormat="1" x14ac:dyDescent="0.2">
      <c r="A59" s="12">
        <v>13</v>
      </c>
      <c r="B59" s="13" t="s">
        <v>79</v>
      </c>
      <c r="C59" s="21" t="s">
        <v>188</v>
      </c>
      <c r="D59" s="22" t="s">
        <v>168</v>
      </c>
      <c r="E59" s="26">
        <v>103655800</v>
      </c>
      <c r="F59" s="27">
        <v>106.09</v>
      </c>
      <c r="G59" s="28">
        <v>97705533</v>
      </c>
      <c r="H59" s="81">
        <v>-5950267</v>
      </c>
      <c r="I59" s="30">
        <v>433507</v>
      </c>
      <c r="J59" s="31">
        <v>100</v>
      </c>
      <c r="K59" s="29">
        <v>433507</v>
      </c>
      <c r="L59" s="28">
        <v>433507</v>
      </c>
      <c r="M59" s="29">
        <v>0</v>
      </c>
      <c r="N59" s="32">
        <v>749</v>
      </c>
      <c r="O59" s="33">
        <v>1.794</v>
      </c>
      <c r="P59" s="29">
        <v>41750.278706800447</v>
      </c>
      <c r="Q59" s="27">
        <v>141.83000000000001</v>
      </c>
      <c r="R59" s="29">
        <v>29437</v>
      </c>
      <c r="S59" s="32">
        <v>0</v>
      </c>
      <c r="T59" s="27">
        <v>106.09</v>
      </c>
      <c r="U59" s="32">
        <v>0</v>
      </c>
      <c r="V59" s="30">
        <v>0</v>
      </c>
      <c r="W59" s="82">
        <v>-5920830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28">
        <v>0</v>
      </c>
    </row>
    <row r="60" spans="1:40" s="5" customFormat="1" x14ac:dyDescent="0.2">
      <c r="A60" s="12">
        <v>13</v>
      </c>
      <c r="B60" s="13" t="s">
        <v>78</v>
      </c>
      <c r="C60" s="21" t="s">
        <v>188</v>
      </c>
      <c r="D60" s="25" t="s">
        <v>187</v>
      </c>
      <c r="E60" s="26">
        <v>747776100</v>
      </c>
      <c r="F60" s="27">
        <v>105.73</v>
      </c>
      <c r="G60" s="28">
        <v>707250638</v>
      </c>
      <c r="H60" s="81">
        <v>-40525462</v>
      </c>
      <c r="I60" s="30"/>
      <c r="J60" s="31">
        <v>100</v>
      </c>
      <c r="K60" s="29">
        <v>0</v>
      </c>
      <c r="L60" s="28">
        <v>0</v>
      </c>
      <c r="M60" s="29">
        <v>0</v>
      </c>
      <c r="N60" s="32">
        <v>9068.35</v>
      </c>
      <c r="O60" s="33">
        <v>1.1459999999999999</v>
      </c>
      <c r="P60" s="29">
        <v>791304.53752181516</v>
      </c>
      <c r="Q60" s="27">
        <v>117.58</v>
      </c>
      <c r="R60" s="29">
        <v>672992</v>
      </c>
      <c r="S60" s="32">
        <v>0</v>
      </c>
      <c r="T60" s="27">
        <v>105.73</v>
      </c>
      <c r="U60" s="32">
        <v>0</v>
      </c>
      <c r="V60" s="30">
        <v>0</v>
      </c>
      <c r="W60" s="82">
        <v>-39852470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28">
        <v>0</v>
      </c>
    </row>
    <row r="61" spans="1:40" s="5" customFormat="1" x14ac:dyDescent="0.2">
      <c r="A61" s="12">
        <v>13</v>
      </c>
      <c r="B61" s="13" t="s">
        <v>77</v>
      </c>
      <c r="C61" s="21" t="s">
        <v>188</v>
      </c>
      <c r="D61" s="22" t="s">
        <v>169</v>
      </c>
      <c r="E61" s="26">
        <v>6326934800</v>
      </c>
      <c r="F61" s="27">
        <v>94.48</v>
      </c>
      <c r="G61" s="28">
        <v>6696586367</v>
      </c>
      <c r="H61" s="81">
        <v>369651567</v>
      </c>
      <c r="I61" s="30"/>
      <c r="J61" s="31">
        <v>100</v>
      </c>
      <c r="K61" s="29">
        <v>0</v>
      </c>
      <c r="L61" s="28">
        <v>0</v>
      </c>
      <c r="M61" s="29">
        <v>0</v>
      </c>
      <c r="N61" s="32">
        <v>26136.639999999999</v>
      </c>
      <c r="O61" s="33">
        <v>0.503</v>
      </c>
      <c r="P61" s="29">
        <v>5196151.0934393639</v>
      </c>
      <c r="Q61" s="27">
        <v>97.01</v>
      </c>
      <c r="R61" s="29">
        <v>5356305</v>
      </c>
      <c r="S61" s="32">
        <v>0</v>
      </c>
      <c r="T61" s="27">
        <v>94.48</v>
      </c>
      <c r="U61" s="32">
        <v>0</v>
      </c>
      <c r="V61" s="30">
        <v>0</v>
      </c>
      <c r="W61" s="82">
        <v>375007872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28">
        <v>0</v>
      </c>
    </row>
    <row r="62" spans="1:40" s="5" customFormat="1" x14ac:dyDescent="0.2">
      <c r="A62" s="12">
        <v>13</v>
      </c>
      <c r="B62" s="13" t="s">
        <v>76</v>
      </c>
      <c r="C62" s="21" t="s">
        <v>188</v>
      </c>
      <c r="D62" s="22" t="s">
        <v>170</v>
      </c>
      <c r="E62" s="26">
        <v>2026012500</v>
      </c>
      <c r="F62" s="27">
        <v>109.76</v>
      </c>
      <c r="G62" s="28">
        <v>1845856870</v>
      </c>
      <c r="H62" s="81">
        <v>-180155630</v>
      </c>
      <c r="I62" s="30"/>
      <c r="J62" s="31">
        <v>100</v>
      </c>
      <c r="K62" s="29">
        <v>0</v>
      </c>
      <c r="L62" s="28">
        <v>0</v>
      </c>
      <c r="M62" s="29">
        <v>0</v>
      </c>
      <c r="N62" s="32">
        <v>27560.9</v>
      </c>
      <c r="O62" s="33">
        <v>1.1200000000000001</v>
      </c>
      <c r="P62" s="29">
        <v>2460794.6428571427</v>
      </c>
      <c r="Q62" s="27">
        <v>108.3</v>
      </c>
      <c r="R62" s="29">
        <v>2272202</v>
      </c>
      <c r="S62" s="32">
        <v>0</v>
      </c>
      <c r="T62" s="27">
        <v>109.76</v>
      </c>
      <c r="U62" s="32">
        <v>0</v>
      </c>
      <c r="V62" s="30">
        <v>0</v>
      </c>
      <c r="W62" s="82">
        <v>-177883428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28">
        <v>0</v>
      </c>
    </row>
    <row r="63" spans="1:40" s="5" customFormat="1" x14ac:dyDescent="0.2">
      <c r="A63" s="12">
        <v>13</v>
      </c>
      <c r="B63" s="13" t="s">
        <v>75</v>
      </c>
      <c r="C63" s="21" t="s">
        <v>189</v>
      </c>
      <c r="D63" s="22" t="s">
        <v>171</v>
      </c>
      <c r="E63" s="26">
        <v>5261035400</v>
      </c>
      <c r="F63" s="27">
        <v>107.18</v>
      </c>
      <c r="G63" s="28">
        <v>4908598059</v>
      </c>
      <c r="H63" s="81">
        <v>-352437341</v>
      </c>
      <c r="I63" s="30">
        <v>4015806</v>
      </c>
      <c r="J63" s="31">
        <v>100</v>
      </c>
      <c r="K63" s="29">
        <v>4015806</v>
      </c>
      <c r="L63" s="28">
        <v>4015806</v>
      </c>
      <c r="M63" s="29">
        <v>0</v>
      </c>
      <c r="N63" s="32">
        <v>178046.43</v>
      </c>
      <c r="O63" s="33">
        <v>1.48</v>
      </c>
      <c r="P63" s="29">
        <v>12030164.18918919</v>
      </c>
      <c r="Q63" s="27">
        <v>103.08</v>
      </c>
      <c r="R63" s="29">
        <v>11670706</v>
      </c>
      <c r="S63" s="32">
        <v>0</v>
      </c>
      <c r="T63" s="27">
        <v>107.18</v>
      </c>
      <c r="U63" s="32">
        <v>0</v>
      </c>
      <c r="V63" s="30">
        <v>0</v>
      </c>
      <c r="W63" s="82">
        <v>-340766635</v>
      </c>
      <c r="X63" s="34"/>
      <c r="Y63" s="34">
        <v>1801100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28">
        <v>1801100</v>
      </c>
    </row>
    <row r="64" spans="1:40" s="5" customFormat="1" x14ac:dyDescent="0.2">
      <c r="A64" s="12">
        <v>13</v>
      </c>
      <c r="B64" s="13" t="s">
        <v>74</v>
      </c>
      <c r="C64" s="21" t="s">
        <v>188</v>
      </c>
      <c r="D64" s="22" t="s">
        <v>172</v>
      </c>
      <c r="E64" s="26">
        <v>1005707600</v>
      </c>
      <c r="F64" s="27">
        <v>109.94</v>
      </c>
      <c r="G64" s="28">
        <v>914778607</v>
      </c>
      <c r="H64" s="81">
        <v>-90928993</v>
      </c>
      <c r="I64" s="30">
        <v>551304</v>
      </c>
      <c r="J64" s="31">
        <v>100</v>
      </c>
      <c r="K64" s="29">
        <v>551304</v>
      </c>
      <c r="L64" s="28">
        <v>551304</v>
      </c>
      <c r="M64" s="29">
        <v>0</v>
      </c>
      <c r="N64" s="32">
        <v>86819.51</v>
      </c>
      <c r="O64" s="33">
        <v>2.14</v>
      </c>
      <c r="P64" s="29">
        <v>4056986.4485981306</v>
      </c>
      <c r="Q64" s="27">
        <v>107.87</v>
      </c>
      <c r="R64" s="29">
        <v>3760996</v>
      </c>
      <c r="S64" s="32">
        <v>0</v>
      </c>
      <c r="T64" s="27">
        <v>109.94</v>
      </c>
      <c r="U64" s="32">
        <v>0</v>
      </c>
      <c r="V64" s="30">
        <v>0</v>
      </c>
      <c r="W64" s="82">
        <v>-87167997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28">
        <v>0</v>
      </c>
    </row>
    <row r="65" spans="1:40" s="5" customFormat="1" x14ac:dyDescent="0.2">
      <c r="A65" s="12">
        <v>13</v>
      </c>
      <c r="B65" s="13" t="s">
        <v>73</v>
      </c>
      <c r="C65" s="21" t="s">
        <v>188</v>
      </c>
      <c r="D65" s="22" t="s">
        <v>173</v>
      </c>
      <c r="E65" s="26">
        <v>1687234500</v>
      </c>
      <c r="F65" s="27">
        <v>93.62</v>
      </c>
      <c r="G65" s="28">
        <v>1802215873</v>
      </c>
      <c r="H65" s="81">
        <v>114981373</v>
      </c>
      <c r="I65" s="30"/>
      <c r="J65" s="31">
        <v>100</v>
      </c>
      <c r="K65" s="29">
        <v>0</v>
      </c>
      <c r="L65" s="28">
        <v>0</v>
      </c>
      <c r="M65" s="29">
        <v>0</v>
      </c>
      <c r="N65" s="32">
        <v>61730.18</v>
      </c>
      <c r="O65" s="33">
        <v>2.2210000000000001</v>
      </c>
      <c r="P65" s="29">
        <v>2779386.7627194957</v>
      </c>
      <c r="Q65" s="27">
        <v>95.56</v>
      </c>
      <c r="R65" s="29">
        <v>2908525</v>
      </c>
      <c r="S65" s="32">
        <v>0</v>
      </c>
      <c r="T65" s="27">
        <v>93.62</v>
      </c>
      <c r="U65" s="32">
        <v>0</v>
      </c>
      <c r="V65" s="30">
        <v>0</v>
      </c>
      <c r="W65" s="82">
        <v>117889898</v>
      </c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28">
        <v>0</v>
      </c>
    </row>
    <row r="66" spans="1:40" s="5" customFormat="1" x14ac:dyDescent="0.2">
      <c r="A66" s="12">
        <v>13</v>
      </c>
      <c r="B66" s="13" t="s">
        <v>72</v>
      </c>
      <c r="C66" s="21" t="s">
        <v>5</v>
      </c>
      <c r="D66" s="22" t="s">
        <v>174</v>
      </c>
      <c r="E66" s="26">
        <v>6348344500</v>
      </c>
      <c r="F66" s="27">
        <v>68.25</v>
      </c>
      <c r="G66" s="28">
        <v>9301603663</v>
      </c>
      <c r="H66" s="81">
        <v>2953259163</v>
      </c>
      <c r="I66" s="30"/>
      <c r="J66" s="31">
        <v>68.25</v>
      </c>
      <c r="K66" s="29">
        <v>0</v>
      </c>
      <c r="L66" s="28">
        <v>0</v>
      </c>
      <c r="M66" s="29">
        <v>0</v>
      </c>
      <c r="N66" s="32">
        <v>199122.29</v>
      </c>
      <c r="O66" s="33">
        <v>1.984</v>
      </c>
      <c r="P66" s="29">
        <v>10036405.745967742</v>
      </c>
      <c r="Q66" s="27">
        <v>76</v>
      </c>
      <c r="R66" s="29">
        <v>13205797</v>
      </c>
      <c r="S66" s="32">
        <v>0</v>
      </c>
      <c r="T66" s="27">
        <v>68.25</v>
      </c>
      <c r="U66" s="32">
        <v>0</v>
      </c>
      <c r="V66" s="30">
        <v>0</v>
      </c>
      <c r="W66" s="82">
        <v>2966464960</v>
      </c>
      <c r="X66" s="34"/>
      <c r="Y66" s="34">
        <v>100000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28">
        <v>100000</v>
      </c>
    </row>
    <row r="67" spans="1:40" s="5" customFormat="1" x14ac:dyDescent="0.2">
      <c r="A67" s="12">
        <v>13</v>
      </c>
      <c r="B67" s="13" t="s">
        <v>71</v>
      </c>
      <c r="C67" s="21" t="s">
        <v>189</v>
      </c>
      <c r="D67" s="22" t="s">
        <v>175</v>
      </c>
      <c r="E67" s="26">
        <v>2628463800</v>
      </c>
      <c r="F67" s="27">
        <v>110.59</v>
      </c>
      <c r="G67" s="28">
        <v>2376764445</v>
      </c>
      <c r="H67" s="81">
        <v>-251699355</v>
      </c>
      <c r="I67" s="30">
        <v>4927978</v>
      </c>
      <c r="J67" s="31">
        <v>100</v>
      </c>
      <c r="K67" s="29">
        <v>4927978</v>
      </c>
      <c r="L67" s="28">
        <v>4927978</v>
      </c>
      <c r="M67" s="29">
        <v>0</v>
      </c>
      <c r="N67" s="32">
        <v>125630.92</v>
      </c>
      <c r="O67" s="33">
        <v>1.397</v>
      </c>
      <c r="P67" s="29">
        <v>8992907.6592698637</v>
      </c>
      <c r="Q67" s="27">
        <v>112.13</v>
      </c>
      <c r="R67" s="29">
        <v>8020073</v>
      </c>
      <c r="S67" s="32">
        <v>0</v>
      </c>
      <c r="T67" s="27">
        <v>110.59</v>
      </c>
      <c r="U67" s="32">
        <v>0</v>
      </c>
      <c r="V67" s="30">
        <v>0</v>
      </c>
      <c r="W67" s="82">
        <v>-243679282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>
        <v>691100</v>
      </c>
      <c r="AH67" s="34"/>
      <c r="AI67" s="34"/>
      <c r="AJ67" s="34"/>
      <c r="AK67" s="34"/>
      <c r="AL67" s="34"/>
      <c r="AM67" s="34"/>
      <c r="AN67" s="28">
        <v>691100</v>
      </c>
    </row>
    <row r="68" spans="1:40" x14ac:dyDescent="0.2">
      <c r="A68" s="7"/>
      <c r="B68" s="1"/>
      <c r="C68" s="1"/>
      <c r="D68" s="1"/>
      <c r="E68" s="35"/>
      <c r="F68" s="36"/>
      <c r="G68" s="35"/>
      <c r="H68" s="58"/>
      <c r="I68" s="35"/>
      <c r="J68" s="36"/>
      <c r="K68" s="35"/>
      <c r="L68" s="35"/>
      <c r="M68" s="35"/>
      <c r="N68" s="37"/>
      <c r="O68" s="38"/>
      <c r="P68" s="35"/>
      <c r="Q68" s="37"/>
      <c r="R68" s="39"/>
      <c r="S68" s="40"/>
      <c r="T68" s="36"/>
      <c r="U68" s="35"/>
      <c r="V68" s="37"/>
      <c r="W68" s="65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2"/>
    </row>
    <row r="69" spans="1:40" x14ac:dyDescent="0.2">
      <c r="A69" s="8"/>
      <c r="B69" s="9"/>
      <c r="C69" s="9"/>
      <c r="D69" s="11" t="s">
        <v>29</v>
      </c>
      <c r="E69" s="43">
        <v>179401583922</v>
      </c>
      <c r="F69" s="44"/>
      <c r="G69" s="43">
        <v>184176494011</v>
      </c>
      <c r="H69" s="59">
        <v>4774910089</v>
      </c>
      <c r="I69" s="43">
        <v>81242161</v>
      </c>
      <c r="J69" s="44"/>
      <c r="K69" s="43">
        <v>83000079</v>
      </c>
      <c r="L69" s="43">
        <v>81242161</v>
      </c>
      <c r="M69" s="43"/>
      <c r="N69" s="43">
        <v>5444365.0899999999</v>
      </c>
      <c r="O69" s="44"/>
      <c r="P69" s="43">
        <v>323083398.35714161</v>
      </c>
      <c r="Q69" s="44"/>
      <c r="R69" s="43">
        <v>319376011</v>
      </c>
      <c r="S69" s="43"/>
      <c r="T69" s="44"/>
      <c r="U69" s="43"/>
      <c r="V69" s="45">
        <v>4655796</v>
      </c>
      <c r="W69" s="66">
        <v>5098941896</v>
      </c>
      <c r="X69" s="43">
        <v>0</v>
      </c>
      <c r="Y69" s="43">
        <v>6989392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2296111</v>
      </c>
      <c r="AH69" s="43">
        <v>719120</v>
      </c>
      <c r="AI69" s="43">
        <v>2863100</v>
      </c>
      <c r="AJ69" s="43">
        <v>1562100</v>
      </c>
      <c r="AK69" s="43">
        <v>0</v>
      </c>
      <c r="AL69" s="43">
        <v>0</v>
      </c>
      <c r="AM69" s="43">
        <v>29000</v>
      </c>
      <c r="AN69" s="43">
        <v>14458823</v>
      </c>
    </row>
    <row r="70" spans="1:40" x14ac:dyDescent="0.2">
      <c r="A70" s="8"/>
      <c r="B70" s="9"/>
      <c r="C70" s="9"/>
      <c r="D70" s="20"/>
      <c r="E70" s="46"/>
      <c r="F70" s="46"/>
      <c r="G70" s="46"/>
      <c r="H70" s="60"/>
      <c r="I70" s="46"/>
      <c r="J70" s="46"/>
      <c r="K70" s="46"/>
      <c r="L70" s="46"/>
      <c r="M70" s="46"/>
      <c r="N70" s="47"/>
      <c r="O70" s="47"/>
      <c r="P70" s="46"/>
      <c r="Q70" s="46"/>
      <c r="R70" s="48"/>
      <c r="S70" s="46"/>
      <c r="T70" s="47"/>
      <c r="U70" s="46"/>
      <c r="V70" s="46"/>
      <c r="W70" s="67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s="18" customFormat="1" ht="11.25" x14ac:dyDescent="0.2">
      <c r="B71" s="10"/>
      <c r="C71" s="10"/>
      <c r="D71" s="10"/>
      <c r="E71" s="50" t="s">
        <v>120</v>
      </c>
      <c r="F71" s="51"/>
      <c r="G71" s="52"/>
      <c r="H71" s="61"/>
      <c r="I71" s="53"/>
      <c r="J71" s="53"/>
      <c r="K71" s="53"/>
      <c r="L71" s="52"/>
      <c r="M71" s="52"/>
      <c r="N71" s="78" t="s">
        <v>121</v>
      </c>
      <c r="O71" s="78"/>
      <c r="P71" s="78"/>
      <c r="Q71" s="78"/>
      <c r="R71" s="78"/>
      <c r="S71" s="78"/>
      <c r="T71" s="78"/>
      <c r="U71" s="78"/>
      <c r="V71" s="78"/>
      <c r="W71" s="78"/>
      <c r="X71" s="78" t="s">
        <v>120</v>
      </c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</row>
    <row r="72" spans="1:40" x14ac:dyDescent="0.2">
      <c r="E72" s="35"/>
      <c r="F72" s="35"/>
      <c r="G72" s="35"/>
      <c r="H72" s="58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65"/>
      <c r="X72" s="54"/>
      <c r="Y72" s="54"/>
      <c r="Z72" s="55"/>
      <c r="AA72" s="55"/>
      <c r="AB72" s="55"/>
      <c r="AC72" s="55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1:40" x14ac:dyDescent="0.2">
      <c r="E73" s="40"/>
      <c r="F73" s="40"/>
      <c r="G73" s="40"/>
      <c r="H73" s="58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65"/>
      <c r="X73" s="37"/>
      <c r="Y73" s="37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1:40" x14ac:dyDescent="0.2">
      <c r="E74" s="40"/>
      <c r="F74" s="40"/>
      <c r="G74" s="40"/>
      <c r="H74" s="58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65"/>
      <c r="X74" s="37"/>
      <c r="Y74" s="37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1:40" x14ac:dyDescent="0.2">
      <c r="E75" s="40"/>
      <c r="F75" s="40"/>
      <c r="G75" s="40"/>
      <c r="H75" s="58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65"/>
      <c r="X75" s="37"/>
      <c r="Y75" s="37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1:40" x14ac:dyDescent="0.2">
      <c r="E76" s="40"/>
      <c r="F76" s="40"/>
      <c r="G76" s="40"/>
      <c r="H76" s="58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65"/>
      <c r="X76" s="37"/>
      <c r="Y76" s="37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1:40" x14ac:dyDescent="0.2">
      <c r="X77" s="4"/>
      <c r="Y77" s="4"/>
    </row>
    <row r="78" spans="1:40" x14ac:dyDescent="0.2">
      <c r="X78" s="4"/>
      <c r="Y78" s="4"/>
    </row>
    <row r="79" spans="1:40" x14ac:dyDescent="0.2">
      <c r="X79" s="4"/>
      <c r="Y79" s="4"/>
    </row>
    <row r="80" spans="1:40" x14ac:dyDescent="0.2">
      <c r="X80" s="4"/>
      <c r="Y80" s="4"/>
    </row>
    <row r="81" spans="24:25" x14ac:dyDescent="0.2">
      <c r="X81" s="4"/>
      <c r="Y81" s="4"/>
    </row>
    <row r="82" spans="24:25" x14ac:dyDescent="0.2">
      <c r="X82" s="4"/>
      <c r="Y82" s="4"/>
    </row>
    <row r="83" spans="24:25" x14ac:dyDescent="0.2">
      <c r="X83" s="4"/>
      <c r="Y83" s="4"/>
    </row>
    <row r="84" spans="24:25" x14ac:dyDescent="0.2">
      <c r="X84" s="4"/>
      <c r="Y84" s="4"/>
    </row>
    <row r="85" spans="24:25" x14ac:dyDescent="0.2">
      <c r="X85" s="4"/>
      <c r="Y85" s="4"/>
    </row>
    <row r="87" spans="24:25" x14ac:dyDescent="0.2">
      <c r="X87" s="4"/>
      <c r="Y87" s="4"/>
    </row>
  </sheetData>
  <mergeCells count="47">
    <mergeCell ref="C9:C14"/>
    <mergeCell ref="D9:D14"/>
    <mergeCell ref="Q9:Q14"/>
    <mergeCell ref="AA9:AA14"/>
    <mergeCell ref="V9:V14"/>
    <mergeCell ref="K9:K14"/>
    <mergeCell ref="L9:L14"/>
    <mergeCell ref="I9:I14"/>
    <mergeCell ref="M9:M14"/>
    <mergeCell ref="N71:W71"/>
    <mergeCell ref="X71:AN71"/>
    <mergeCell ref="X9:X14"/>
    <mergeCell ref="Y9:Y14"/>
    <mergeCell ref="Z9:Z14"/>
    <mergeCell ref="E5:H7"/>
    <mergeCell ref="E9:E14"/>
    <mergeCell ref="F9:F14"/>
    <mergeCell ref="G9:G14"/>
    <mergeCell ref="H9:H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B15:B6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NAJ3XY57RHVF-1041795498-4096</_dlc_DocId>
    <_dlc_DocIdUrl xmlns="7af32f85-9a37-4cfb-9785-87868e15d8e5">
      <Url>http://treassp19/sites/taxation/propadmin/_layouts/15/DocIdRedir.aspx?ID=NAJ3XY57RHVF-1041795498-4096</Url>
      <Description>NAJ3XY57RHVF-1041795498-4096</Description>
    </_dlc_DocIdUrl>
  </documentManagement>
</p:properties>
</file>

<file path=customXml/itemProps1.xml><?xml version="1.0" encoding="utf-8"?>
<ds:datastoreItem xmlns:ds="http://schemas.openxmlformats.org/officeDocument/2006/customXml" ds:itemID="{111789C8-BEEF-4E9E-A93F-A5255D6D7039}"/>
</file>

<file path=customXml/itemProps2.xml><?xml version="1.0" encoding="utf-8"?>
<ds:datastoreItem xmlns:ds="http://schemas.openxmlformats.org/officeDocument/2006/customXml" ds:itemID="{508BEE96-3FEB-4B81-85F7-677B40191A53}"/>
</file>

<file path=customXml/itemProps3.xml><?xml version="1.0" encoding="utf-8"?>
<ds:datastoreItem xmlns:ds="http://schemas.openxmlformats.org/officeDocument/2006/customXml" ds:itemID="{DBA0E965-0724-4D9E-BBD4-B07EDB3DB40F}"/>
</file>

<file path=customXml/itemProps4.xml><?xml version="1.0" encoding="utf-8"?>
<ds:datastoreItem xmlns:ds="http://schemas.openxmlformats.org/officeDocument/2006/customXml" ds:itemID="{A36BE6D6-C4FB-42ED-9208-8018BA543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Serrano, Richard</cp:lastModifiedBy>
  <cp:lastPrinted>2012-03-05T17:38:03Z</cp:lastPrinted>
  <dcterms:created xsi:type="dcterms:W3CDTF">2002-01-15T13:54:18Z</dcterms:created>
  <dcterms:modified xsi:type="dcterms:W3CDTF">2024-05-30T19:21:04Z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6d80add2-06ea-472d-85dc-2b8c7139a7fb</vt:lpwstr>
  </property>
</Properties>
</file>