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tspar\Desktop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C101" i="1" l="1"/>
  <c r="D101" i="1"/>
  <c r="C630" i="1" l="1"/>
  <c r="D630" i="1"/>
  <c r="C605" i="1"/>
  <c r="D605" i="1"/>
  <c r="C581" i="1"/>
  <c r="D581" i="1"/>
  <c r="C554" i="1"/>
  <c r="D554" i="1"/>
  <c r="E554" i="1" s="1"/>
  <c r="C530" i="1"/>
  <c r="D530" i="1"/>
  <c r="C512" i="1"/>
  <c r="D512" i="1"/>
  <c r="C493" i="1"/>
  <c r="D493" i="1"/>
  <c r="C457" i="1"/>
  <c r="D457" i="1"/>
  <c r="E457" i="1" s="1"/>
  <c r="C415" i="1"/>
  <c r="D415" i="1"/>
  <c r="C359" i="1"/>
  <c r="D359" i="1"/>
  <c r="C331" i="1"/>
  <c r="D331" i="1"/>
  <c r="C316" i="1"/>
  <c r="D316" i="1"/>
  <c r="E316" i="1" s="1"/>
  <c r="C287" i="1"/>
  <c r="D287" i="1"/>
  <c r="C272" i="1"/>
  <c r="D272" i="1"/>
  <c r="C245" i="1"/>
  <c r="D245" i="1"/>
  <c r="E245" i="1" s="1"/>
  <c r="C220" i="1"/>
  <c r="D220" i="1"/>
  <c r="C203" i="1"/>
  <c r="D203" i="1"/>
  <c r="E203" i="1" s="1"/>
  <c r="C184" i="1"/>
  <c r="D184" i="1"/>
  <c r="C144" i="1"/>
  <c r="D144" i="1"/>
  <c r="E144" i="1" s="1"/>
  <c r="D28" i="1"/>
  <c r="C28" i="1"/>
  <c r="E530" i="1" l="1"/>
  <c r="E630" i="1"/>
  <c r="E493" i="1"/>
  <c r="E331" i="1"/>
  <c r="E287" i="1"/>
  <c r="E272" i="1"/>
  <c r="E28" i="1"/>
  <c r="E359" i="1"/>
  <c r="E512" i="1"/>
  <c r="E605" i="1"/>
  <c r="E101" i="1"/>
  <c r="E184" i="1"/>
  <c r="E220" i="1"/>
  <c r="E415" i="1"/>
  <c r="E581" i="1"/>
  <c r="D632" i="1"/>
  <c r="C63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5" i="1"/>
  <c r="E632" i="1" l="1"/>
</calcChain>
</file>

<file path=xl/sharedStrings.xml><?xml version="1.0" encoding="utf-8"?>
<sst xmlns="http://schemas.openxmlformats.org/spreadsheetml/2006/main" count="1177" uniqueCount="1139">
  <si>
    <t>SumOfNET VALUE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</si>
  <si>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</si>
  <si>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</si>
  <si>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</si>
  <si>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</si>
  <si>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</si>
  <si>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</si>
  <si>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</si>
  <si>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</si>
  <si>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</si>
  <si>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</si>
  <si>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</si>
  <si>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</si>
  <si>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</si>
  <si>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</si>
  <si>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</si>
  <si>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</si>
  <si>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</si>
  <si>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</si>
  <si>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</si>
  <si>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</si>
  <si>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</si>
  <si>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</si>
  <si>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</si>
  <si>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</si>
  <si>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</si>
  <si>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</si>
  <si>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</si>
  <si>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</si>
  <si>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</si>
  <si>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</si>
  <si>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</si>
  <si>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</si>
  <si>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</si>
  <si>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</si>
  <si>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</si>
  <si>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</si>
  <si>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</si>
  <si>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</si>
  <si>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</si>
  <si>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</si>
  <si>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</si>
  <si>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</si>
  <si>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</si>
  <si>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</si>
  <si>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</si>
  <si>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</si>
  <si>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</si>
  <si>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</si>
  <si>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</si>
  <si>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</si>
  <si>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</si>
  <si>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</si>
  <si>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</si>
  <si>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</si>
  <si>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</si>
  <si>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</si>
  <si>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</si>
  <si>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</si>
  <si>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</si>
  <si>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</si>
  <si>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</si>
  <si>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</si>
  <si>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</si>
  <si>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</si>
  <si>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</si>
  <si>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</si>
  <si>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</si>
  <si>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</si>
  <si>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</si>
  <si>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</si>
  <si>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</si>
  <si>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</si>
  <si>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</si>
  <si>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</si>
  <si>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</si>
  <si>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</si>
  <si>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</si>
  <si>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</si>
  <si>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</si>
  <si>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</si>
  <si>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</si>
  <si>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</si>
  <si>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</si>
  <si>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</si>
  <si>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</si>
  <si>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</si>
  <si>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</si>
  <si>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</si>
  <si>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</si>
  <si>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</si>
  <si>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</si>
  <si>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</si>
  <si>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</si>
  <si>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</si>
  <si>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</si>
  <si>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</si>
  <si>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</si>
  <si>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</si>
  <si>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</si>
  <si>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</si>
  <si>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</si>
  <si>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</si>
  <si>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</si>
  <si>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</si>
  <si>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</si>
  <si>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</si>
  <si>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</si>
  <si>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</si>
  <si>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</si>
  <si>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</si>
  <si>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</si>
  <si>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</si>
  <si>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</si>
  <si>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</si>
  <si>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</si>
  <si>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</si>
  <si>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</si>
  <si>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</si>
  <si>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</si>
  <si>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</si>
  <si>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</si>
  <si>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</si>
  <si>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</si>
  <si>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</si>
  <si>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</si>
  <si>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</si>
  <si>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</si>
  <si>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</si>
  <si>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</si>
  <si>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</si>
  <si>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</si>
  <si>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</si>
  <si>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</si>
  <si>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0401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</si>
  <si>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</si>
  <si>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</si>
  <si>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</si>
  <si>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</si>
  <si>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</si>
  <si>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</si>
  <si>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</si>
  <si>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</si>
  <si>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</si>
  <si>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</si>
  <si>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</si>
  <si>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</si>
  <si>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</si>
  <si>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</si>
  <si>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</si>
  <si>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</si>
  <si>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</si>
  <si>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</si>
  <si>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</si>
  <si>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</si>
  <si>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</si>
  <si>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</si>
  <si>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</si>
  <si>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</si>
  <si>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</si>
  <si>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</si>
  <si>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</si>
  <si>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</si>
  <si>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</si>
  <si>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</si>
  <si>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</si>
  <si>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</si>
  <si>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</si>
  <si>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</si>
  <si>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</si>
  <si>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</si>
  <si>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</si>
  <si>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</si>
  <si>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</si>
  <si>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</si>
  <si>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</si>
  <si>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</si>
  <si>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</si>
  <si>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</si>
  <si>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</si>
  <si>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</si>
  <si>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</si>
  <si>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</si>
  <si>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</si>
  <si>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</si>
  <si>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</si>
  <si>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</si>
  <si>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</si>
  <si>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</si>
  <si>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</si>
  <si>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</si>
  <si>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</si>
  <si>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</si>
  <si>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</si>
  <si>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</si>
  <si>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</si>
  <si>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</si>
  <si>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</si>
  <si>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</si>
  <si>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</si>
  <si>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</si>
  <si>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</si>
  <si>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</si>
  <si>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</si>
  <si>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</si>
  <si>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</si>
  <si>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</si>
  <si>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</si>
  <si>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</si>
  <si>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</si>
  <si>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</si>
  <si>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</si>
  <si>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</si>
  <si>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</si>
  <si>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</si>
  <si>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</si>
  <si>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</si>
  <si>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</si>
  <si>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</si>
  <si>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</si>
  <si>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</si>
  <si>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</si>
  <si>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</si>
  <si>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</si>
  <si>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</si>
  <si>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</si>
  <si>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</si>
  <si>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</si>
  <si>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</si>
  <si>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</si>
  <si>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</si>
  <si>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</si>
  <si>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</si>
  <si>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</si>
  <si>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</si>
  <si>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</si>
  <si>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</si>
  <si>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</si>
  <si>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</si>
  <si>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</si>
  <si>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</si>
  <si>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</si>
  <si>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</si>
  <si>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</si>
  <si>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</si>
  <si>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</si>
  <si>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</si>
  <si>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</si>
  <si>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</si>
  <si>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</si>
  <si>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</si>
  <si>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</si>
  <si>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</si>
  <si>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</si>
  <si>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</si>
  <si>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</si>
  <si>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</si>
  <si>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</si>
  <si>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</si>
  <si>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</si>
  <si>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</si>
  <si>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</si>
  <si>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</si>
  <si>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</si>
  <si>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</si>
  <si>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</si>
  <si>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</si>
  <si>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</si>
  <si>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</si>
  <si>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</si>
  <si>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</si>
  <si>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</si>
  <si>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</si>
  <si>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</si>
  <si>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</si>
  <si>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</si>
  <si>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</si>
  <si>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</si>
  <si>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</si>
  <si>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</si>
  <si>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</si>
  <si>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</si>
  <si>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</si>
  <si>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</si>
  <si>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1101</t>
  </si>
  <si>
    <t>1102</t>
  </si>
  <si>
    <t>1103</t>
  </si>
  <si>
    <t>1104</t>
  </si>
  <si>
    <t>1105</t>
  </si>
  <si>
    <t>1106</t>
  </si>
  <si>
    <t>1107</t>
  </si>
  <si>
    <t>1108</t>
  </si>
  <si>
    <t>1111</t>
  </si>
  <si>
    <t>1112</t>
  </si>
  <si>
    <t>1113</t>
  </si>
  <si>
    <t>1114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</si>
  <si>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</si>
  <si>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</si>
  <si>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</si>
  <si>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</si>
  <si>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</si>
  <si>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</si>
  <si>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</si>
  <si>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</si>
  <si>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</si>
  <si>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</si>
  <si>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</si>
  <si>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</si>
  <si>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</si>
  <si>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</si>
  <si>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</si>
  <si>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</si>
  <si>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</si>
  <si>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</si>
  <si>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</si>
  <si>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</si>
  <si>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</si>
  <si>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</si>
  <si>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</si>
  <si>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</si>
  <si>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</si>
  <si>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</si>
  <si>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</si>
  <si>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</si>
  <si>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</si>
  <si>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</si>
  <si>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</si>
  <si>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</si>
  <si>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</si>
  <si>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</si>
  <si>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</si>
  <si>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</si>
  <si>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</si>
  <si>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</si>
  <si>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</si>
  <si>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</si>
  <si>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</si>
  <si>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</si>
  <si>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</si>
  <si>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</si>
  <si>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</si>
  <si>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</si>
  <si>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</si>
  <si>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</si>
  <si>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</si>
  <si>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</si>
  <si>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</si>
  <si>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</si>
  <si>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</si>
  <si>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</si>
  <si>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</si>
  <si>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</si>
  <si>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</si>
  <si>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</si>
  <si>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</si>
  <si>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</si>
  <si>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</si>
  <si>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</si>
  <si>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</si>
  <si>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</si>
  <si>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</si>
  <si>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</si>
  <si>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</si>
  <si>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</si>
  <si>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</si>
  <si>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</si>
  <si>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</si>
  <si>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</si>
  <si>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</si>
  <si>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</si>
  <si>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</si>
  <si>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</si>
  <si>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</si>
  <si>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</si>
  <si>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</si>
  <si>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</si>
  <si>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</si>
  <si>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</si>
  <si>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</si>
  <si>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</si>
  <si>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</si>
  <si>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</si>
  <si>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</si>
  <si>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</si>
  <si>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</si>
  <si>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</si>
  <si>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</si>
  <si>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</si>
  <si>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</si>
  <si>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</si>
  <si>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</si>
  <si>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</si>
  <si>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</si>
  <si>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</si>
  <si>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</si>
  <si>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</si>
  <si>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</si>
  <si>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</si>
  <si>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</si>
  <si>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</si>
  <si>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</si>
  <si>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</si>
  <si>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</si>
  <si>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</si>
  <si>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</si>
  <si>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</si>
  <si>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</si>
  <si>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</si>
  <si>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</si>
  <si>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</si>
  <si>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</si>
  <si>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</si>
  <si>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</si>
  <si>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</si>
  <si>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</si>
  <si>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</si>
  <si>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</si>
  <si>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</si>
  <si>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</si>
  <si>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</si>
  <si>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</si>
  <si>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</si>
  <si>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</si>
  <si>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</si>
  <si>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</si>
  <si>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</si>
  <si>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</si>
  <si>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</si>
  <si>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</si>
  <si>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</si>
  <si>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</si>
  <si>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</si>
  <si>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</si>
  <si>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</si>
  <si>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</si>
  <si>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</si>
  <si>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</si>
  <si>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</si>
  <si>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</si>
  <si>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</si>
  <si>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</si>
  <si>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</si>
  <si>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</si>
  <si>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</si>
  <si>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</si>
  <si>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</si>
  <si>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</si>
  <si>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</si>
  <si>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</si>
  <si>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</si>
  <si>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</si>
  <si>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</si>
  <si>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</si>
  <si>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</si>
  <si>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</si>
  <si>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</si>
  <si>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</si>
  <si>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</si>
  <si>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</si>
  <si>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</si>
  <si>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</si>
  <si>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</si>
  <si>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</si>
  <si>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</si>
  <si>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</si>
  <si>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</si>
  <si>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</si>
  <si>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</si>
  <si>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</si>
  <si>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</si>
  <si>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</si>
  <si>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</si>
  <si>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</si>
  <si>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</si>
  <si>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</si>
  <si>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</si>
  <si>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</si>
  <si>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</si>
  <si>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</si>
  <si>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</si>
  <si>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</si>
  <si>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</si>
  <si>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</si>
  <si>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</si>
  <si>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</si>
  <si>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</si>
  <si>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</si>
  <si>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</si>
  <si>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</si>
  <si>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</si>
  <si>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</si>
  <si>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</si>
  <si>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</si>
  <si>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</si>
  <si>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</si>
  <si>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</si>
  <si>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</si>
  <si>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</si>
  <si>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</si>
  <si>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</si>
  <si>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</si>
  <si>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</si>
  <si>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</si>
  <si>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</si>
  <si>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</si>
  <si>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</si>
  <si>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</si>
  <si>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</si>
  <si>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</si>
  <si>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</si>
  <si>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</si>
  <si>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</si>
  <si>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</si>
  <si>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</si>
  <si>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</si>
  <si>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</si>
  <si>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</si>
  <si>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</si>
  <si>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</si>
  <si>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</si>
  <si>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</si>
  <si>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</si>
  <si>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</si>
  <si>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</si>
  <si>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</si>
  <si>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</si>
  <si>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</si>
  <si>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</si>
  <si>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</si>
  <si>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</si>
  <si>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</si>
  <si>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</si>
  <si>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</si>
  <si>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</si>
  <si>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</si>
  <si>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</si>
  <si>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</si>
  <si>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</si>
  <si>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</si>
  <si>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</si>
  <si>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</si>
  <si>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</si>
  <si>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</si>
  <si>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</si>
  <si>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</si>
  <si>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</si>
  <si>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</si>
  <si>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</si>
  <si>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</si>
  <si>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</si>
  <si>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</si>
  <si>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</si>
  <si>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</si>
  <si>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</si>
  <si>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</si>
  <si>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</si>
  <si>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</si>
  <si>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</si>
  <si>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</si>
  <si>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</si>
  <si>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2119</t>
  </si>
  <si>
    <t>2120</t>
  </si>
  <si>
    <t>2121</t>
  </si>
  <si>
    <t>2122</t>
  </si>
  <si>
    <t>2123</t>
  </si>
  <si>
    <t>0402</t>
  </si>
  <si>
    <t>ABSECON CITY</t>
  </si>
  <si>
    <t>ATLANTIC CITY CITY</t>
  </si>
  <si>
    <t>BRIGANTINE CITY</t>
  </si>
  <si>
    <t>BUENA BORO</t>
  </si>
  <si>
    <t>BUENA VISTA TWP</t>
  </si>
  <si>
    <t>CORBIN CITY CITY</t>
  </si>
  <si>
    <t>EGG HARBOR CITY</t>
  </si>
  <si>
    <t>EGG HARBOR TWP</t>
  </si>
  <si>
    <t>ESTELL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</si>
  <si>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</si>
  <si>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</si>
  <si>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</si>
  <si>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</si>
  <si>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</si>
  <si>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</si>
  <si>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</si>
  <si>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</si>
  <si>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</si>
  <si>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</si>
  <si>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</si>
  <si>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</si>
  <si>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</si>
  <si>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</si>
  <si>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</si>
  <si>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</si>
  <si>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</si>
  <si>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</si>
  <si>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</si>
  <si>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</si>
  <si>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</si>
  <si>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</si>
  <si>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</si>
  <si>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</si>
  <si>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</si>
  <si>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 RUTHERFORD BORO</t>
  </si>
  <si>
    <t>EDGEWATER BORO</t>
  </si>
  <si>
    <t>EMERSON BORO</t>
  </si>
  <si>
    <t>ENGLEWOOD CITY</t>
  </si>
  <si>
    <t>ENGLEWOOD CLIFFS BORO</t>
  </si>
  <si>
    <t>FAIRLAWN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</si>
  <si>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</si>
  <si>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</si>
  <si>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</si>
  <si>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</si>
  <si>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</si>
  <si>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</si>
  <si>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</si>
  <si>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</si>
  <si>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</si>
  <si>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</si>
  <si>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</si>
  <si>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</si>
  <si>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</si>
  <si>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</si>
  <si>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</si>
  <si>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</si>
  <si>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</si>
  <si>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</si>
  <si>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</si>
  <si>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</si>
  <si>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</si>
  <si>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</si>
  <si>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</si>
  <si>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</si>
  <si>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</si>
  <si>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</si>
  <si>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</si>
  <si>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</si>
  <si>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</si>
  <si>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</si>
  <si>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</si>
  <si>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</si>
  <si>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RIDGEFIELD PARK VILLAGE</t>
  </si>
  <si>
    <t>RIDGEWOOD VILLAGE</t>
  </si>
  <si>
    <t>RIVEREDGE BORO</t>
  </si>
  <si>
    <t>RIVERVALE TWP</t>
  </si>
  <si>
    <t>ROCHELLE PARK TWP</t>
  </si>
  <si>
    <t>ROCKLEIGH BORO</t>
  </si>
  <si>
    <t>RUTHERFORD BORO</t>
  </si>
  <si>
    <t>SADDLE BROOK TWP</t>
  </si>
  <si>
    <t>SADDLE RIVER BORO</t>
  </si>
  <si>
    <t>SO HACKENSACK TWP</t>
  </si>
  <si>
    <t>TEANECK TWP</t>
  </si>
  <si>
    <t>TENAFLY BORO</t>
  </si>
  <si>
    <t>TETERBORO BORO</t>
  </si>
  <si>
    <t>UPPER SADDLE RIV BORO</t>
  </si>
  <si>
    <t>WALDWICK BORO</t>
  </si>
  <si>
    <t>WALLINGTON BORO</t>
  </si>
  <si>
    <t>WASHINGTON TWP</t>
  </si>
  <si>
    <t>WESTWOOD BORO</t>
  </si>
  <si>
    <t>WOODCLIFF LAKE BORO</t>
  </si>
  <si>
    <t>WOOD 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</si>
  <si>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</si>
  <si>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</si>
  <si>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</si>
  <si>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</si>
  <si>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</si>
  <si>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</si>
  <si>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</si>
  <si>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</si>
  <si>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</si>
  <si>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</si>
  <si>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</si>
  <si>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</si>
  <si>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</si>
  <si>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</si>
  <si>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</si>
  <si>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</si>
  <si>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</si>
  <si>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</si>
  <si>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</si>
  <si>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</si>
  <si>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</si>
  <si>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</si>
  <si>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</si>
  <si>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MT HOLLY TWP</t>
  </si>
  <si>
    <t>MT LAUREL TWP</t>
  </si>
  <si>
    <t>NEW HANOVER TWP</t>
  </si>
  <si>
    <t>NO HANOVER TWP</t>
  </si>
  <si>
    <t>PALMYRA BORO</t>
  </si>
  <si>
    <t>PEMBERTON BORO</t>
  </si>
  <si>
    <t>PEMBERTON TWP</t>
  </si>
  <si>
    <t>RIVERSIDE TWP</t>
  </si>
  <si>
    <t>RIVERTON BORO</t>
  </si>
  <si>
    <t>SHAMONG TWP</t>
  </si>
  <si>
    <t>SOUTHAMPTON TWP</t>
  </si>
  <si>
    <t>SPRINGFIELD TWP</t>
  </si>
  <si>
    <t>TABERNACLE TWP</t>
  </si>
  <si>
    <t>WESTAMPTON TWP</t>
  </si>
  <si>
    <t>WILLINGBORO TWP</t>
  </si>
  <si>
    <t>WOODLAND TWP</t>
  </si>
  <si>
    <t>WRIGHTSTOWN BORO</t>
  </si>
  <si>
    <t>AUDUBON BORO</t>
  </si>
  <si>
    <t>BARRINGTON BORO</t>
  </si>
  <si>
    <t>BELLMAWR BORO</t>
  </si>
  <si>
    <t>BERLIN BORO</t>
  </si>
  <si>
    <t>BERLIN TWP</t>
  </si>
  <si>
    <t>BROOKLAWN BORO</t>
  </si>
  <si>
    <t>CAMDEN CITY</t>
  </si>
  <si>
    <t>CHERRY HILL TWNSHP</t>
  </si>
  <si>
    <t>CHESILHURST BORO</t>
  </si>
  <si>
    <t>CLEMENTON BORO</t>
  </si>
  <si>
    <t>COLLINGSWOOD BORO</t>
  </si>
  <si>
    <t>GIBBSBORO BORO</t>
  </si>
  <si>
    <t>GLOUCESTER CITY</t>
  </si>
  <si>
    <t>GLOUCESTER TWP</t>
  </si>
  <si>
    <t>HADDON TWP</t>
  </si>
  <si>
    <t>HADDONFIELD BORO</t>
  </si>
  <si>
    <t>HADDON HEIGHTS BORO</t>
  </si>
  <si>
    <t>HI NELLA BORO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</si>
  <si>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</si>
  <si>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</si>
  <si>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</si>
  <si>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</si>
  <si>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</si>
  <si>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</si>
  <si>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</si>
  <si>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</si>
  <si>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</si>
  <si>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PINE VALLEY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</si>
  <si>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</si>
  <si>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</si>
  <si>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</si>
  <si>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</si>
  <si>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</si>
  <si>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</si>
  <si>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</si>
  <si>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WOODLYNNE BORO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</si>
  <si>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</si>
  <si>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</si>
  <si>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</si>
  <si>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</si>
  <si>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</si>
  <si>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</si>
  <si>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</si>
  <si>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 CITY</t>
  </si>
  <si>
    <t>SEA ISLE CITY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</si>
  <si>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</si>
  <si>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</si>
  <si>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</si>
  <si>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</si>
  <si>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</si>
  <si>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</si>
  <si>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</si>
  <si>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</si>
  <si>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</si>
  <si>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</si>
  <si>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</si>
  <si>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</si>
  <si>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</si>
  <si>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</si>
  <si>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</si>
  <si>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</si>
  <si>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</si>
  <si>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</si>
  <si>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</si>
  <si>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</si>
  <si>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</si>
  <si>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TWP</t>
  </si>
  <si>
    <t>BLOOMFIELD TWP</t>
  </si>
  <si>
    <t>CALDWELL BORO TWP</t>
  </si>
  <si>
    <t>CEDAR GROVE TWP</t>
  </si>
  <si>
    <t>EAST ORANGE CITY</t>
  </si>
  <si>
    <t>ESSEX FELLS TWP</t>
  </si>
  <si>
    <t>GLEN RIDGE BORO</t>
  </si>
  <si>
    <t>IRVINGTON TWP</t>
  </si>
  <si>
    <t>LIVINGSTON TWP</t>
  </si>
  <si>
    <t>MAPLEWOOD TWP</t>
  </si>
  <si>
    <t>MILLBURN TWP</t>
  </si>
  <si>
    <t>MONTCLAIR TWP</t>
  </si>
  <si>
    <t>NEWARK CITY</t>
  </si>
  <si>
    <t>NORTH CALDWELL TWP</t>
  </si>
  <si>
    <t>NUTLEY TWP</t>
  </si>
  <si>
    <t>ORANGE CITY TWP</t>
  </si>
  <si>
    <t>ROSELAND BORO</t>
  </si>
  <si>
    <t>SOUTH ORANGE VILLAGE TW</t>
  </si>
  <si>
    <t>VERONA TWP</t>
  </si>
  <si>
    <t>WEST CALDWELL TWP</t>
  </si>
  <si>
    <t>WEST ORANGE TWP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</si>
  <si>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</si>
  <si>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</si>
  <si>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</si>
  <si>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</si>
  <si>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</si>
  <si>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</si>
  <si>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</si>
  <si>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</si>
  <si>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</si>
  <si>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</si>
  <si>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</si>
  <si>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</si>
  <si>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</si>
  <si>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</si>
  <si>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</si>
  <si>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</si>
  <si>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</si>
  <si>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</si>
  <si>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</si>
  <si>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</si>
  <si>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</si>
  <si>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</si>
  <si>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</si>
  <si>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</si>
  <si>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</si>
  <si>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</si>
  <si>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</si>
  <si>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 CITY</t>
  </si>
  <si>
    <t>KEARNY TOWN</t>
  </si>
  <si>
    <t>NORTH BERGEN TWP</t>
  </si>
  <si>
    <t>SECAUCUS TOWN</t>
  </si>
  <si>
    <t>UNION CITY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</si>
  <si>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</si>
  <si>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</si>
  <si>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</si>
  <si>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</si>
  <si>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</si>
  <si>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</si>
  <si>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</si>
  <si>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</si>
  <si>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</si>
  <si>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</si>
  <si>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</si>
  <si>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</si>
  <si>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</si>
  <si>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</si>
  <si>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HIGH BRIDGE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</si>
  <si>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</si>
  <si>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</si>
  <si>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</si>
  <si>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</si>
  <si>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</si>
  <si>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</si>
  <si>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</si>
  <si>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</si>
  <si>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</si>
  <si>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</si>
  <si>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</si>
  <si>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</si>
  <si>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</si>
  <si>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</si>
  <si>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</si>
  <si>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</si>
  <si>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</si>
  <si>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</si>
  <si>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 TWP</t>
  </si>
  <si>
    <t>WEST WINDSOR TWP</t>
  </si>
  <si>
    <t>PRINCETON</t>
  </si>
  <si>
    <t>CARTERET BORO</t>
  </si>
  <si>
    <t>CRANBURY TWP</t>
  </si>
  <si>
    <t>DUNELLEN BORO</t>
  </si>
  <si>
    <t>EAST BRUNSWICK TWP</t>
  </si>
  <si>
    <t>EDISON TWP</t>
  </si>
  <si>
    <t>HELMETTA BORO</t>
  </si>
  <si>
    <t>HIGHLAND PARK BORO</t>
  </si>
  <si>
    <t>JAMESBURG BORO</t>
  </si>
  <si>
    <t>METUCHEN BORO</t>
  </si>
  <si>
    <t>MIDDLESEX BORO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</si>
  <si>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</si>
  <si>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</si>
  <si>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</si>
  <si>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</si>
  <si>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</si>
  <si>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</si>
  <si>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</si>
  <si>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</si>
  <si>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</si>
  <si>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</si>
  <si>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</si>
  <si>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</si>
  <si>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</si>
  <si>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</si>
  <si>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ABERDEEN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</si>
  <si>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</si>
  <si>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</si>
  <si>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</si>
  <si>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</si>
  <si>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</si>
  <si>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</si>
  <si>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</si>
  <si>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</si>
  <si>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</si>
  <si>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</si>
  <si>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</si>
  <si>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</si>
  <si>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</si>
  <si>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FARMINGDALE BORO</t>
  </si>
  <si>
    <t>FREEHOLD BORO</t>
  </si>
  <si>
    <t>FREEHOLD TWP</t>
  </si>
  <si>
    <t>HAZLET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</si>
  <si>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</si>
  <si>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</si>
  <si>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</si>
  <si>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</si>
  <si>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</si>
  <si>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</si>
  <si>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</si>
  <si>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</si>
  <si>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</si>
  <si>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</si>
  <si>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</si>
  <si>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</si>
  <si>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</si>
  <si>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MIDDLETOWN TWP</t>
  </si>
  <si>
    <t>MILLSTONE TWP</t>
  </si>
  <si>
    <t>MONMOUTH BEACH BORO</t>
  </si>
  <si>
    <t>NEPTUNE TWP</t>
  </si>
  <si>
    <t>NEPTUNE CITY BORO</t>
  </si>
  <si>
    <t>OCEAN TWP</t>
  </si>
  <si>
    <t>OCEANPORT BORO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</si>
  <si>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</si>
  <si>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</si>
  <si>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</si>
  <si>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</si>
  <si>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</si>
  <si>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</si>
  <si>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</si>
  <si>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LAKE COMO BORO</t>
  </si>
  <si>
    <t>SPRING LAKE BORO</t>
  </si>
  <si>
    <t>SPRING LAKE HEIGHTS BOR</t>
  </si>
  <si>
    <t>TINTON FALLS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</si>
  <si>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</si>
  <si>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</si>
  <si>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</si>
  <si>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</si>
  <si>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</si>
  <si>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</si>
  <si>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</si>
  <si>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</si>
  <si>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</si>
  <si>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</si>
  <si>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</si>
  <si>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</si>
  <si>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</si>
  <si>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</si>
  <si>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</si>
  <si>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</si>
  <si>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</si>
  <si>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</si>
  <si>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</si>
  <si>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</si>
  <si>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</si>
  <si>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</si>
  <si>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</si>
  <si>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</si>
  <si>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</si>
  <si>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</si>
  <si>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</si>
  <si>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</si>
  <si>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</si>
  <si>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</si>
  <si>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</si>
  <si>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</si>
  <si>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 TR HLS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</si>
  <si>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</si>
  <si>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</si>
  <si>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</si>
  <si>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</si>
  <si>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</si>
  <si>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</si>
  <si>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</si>
  <si>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</si>
  <si>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</si>
  <si>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TWP</t>
  </si>
  <si>
    <t>BARNEGAT LIGHT BORO</t>
  </si>
  <si>
    <t>BAY HEAD BORO</t>
  </si>
  <si>
    <t>BEACH HAVEN BORO</t>
  </si>
  <si>
    <t>BEACHWOOD BORO</t>
  </si>
  <si>
    <t>BERKELEY TWP</t>
  </si>
  <si>
    <t>BRICK TWP</t>
  </si>
  <si>
    <t>TOMS RIVER TWP</t>
  </si>
  <si>
    <t>EAGLESWOOD TWP</t>
  </si>
  <si>
    <t>HARVEY CEDARS BORO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</si>
  <si>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</si>
  <si>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</si>
  <si>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</si>
  <si>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</si>
  <si>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</si>
  <si>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</si>
  <si>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</si>
  <si>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</si>
  <si>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</si>
  <si>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</si>
  <si>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</si>
  <si>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PINE BEACH BORO</t>
  </si>
  <si>
    <t>PLUMSTED TWP</t>
  </si>
  <si>
    <t>POINT PLEASANT BORO</t>
  </si>
  <si>
    <t>PT PLEASANT BEACH BORO</t>
  </si>
  <si>
    <t>SEASIDE HEIGHTS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</si>
  <si>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</si>
  <si>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</si>
  <si>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</si>
  <si>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</si>
  <si>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</si>
  <si>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</si>
  <si>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BLOOMINGDALE BORO</t>
  </si>
  <si>
    <t>CLIFTON CITY</t>
  </si>
  <si>
    <t>HALEDON BORO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</si>
  <si>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</si>
  <si>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</si>
  <si>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</si>
  <si>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</si>
  <si>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</si>
  <si>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</si>
  <si>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</si>
  <si>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</si>
  <si>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</si>
  <si>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</si>
  <si>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</si>
  <si>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</si>
  <si>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</si>
  <si>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TOWNSHIP</t>
  </si>
  <si>
    <t>CARNEYS POINT TOWNSHIP</t>
  </si>
  <si>
    <t>ELMER BORO</t>
  </si>
  <si>
    <t>ELSINBORO TWP</t>
  </si>
  <si>
    <t>LOWER ALLOWAY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</si>
  <si>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</si>
  <si>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</si>
  <si>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</si>
  <si>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</si>
  <si>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</si>
  <si>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</si>
  <si>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</si>
  <si>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</si>
  <si>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</si>
  <si>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</si>
  <si>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</si>
  <si>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</si>
  <si>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</si>
  <si>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</si>
  <si>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</si>
  <si>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</si>
  <si>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</si>
  <si>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</si>
  <si>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</si>
  <si>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</si>
  <si>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</si>
  <si>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</si>
  <si>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</si>
  <si>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 GLADSTONE BORO</t>
  </si>
  <si>
    <t>RARITAN BORO</t>
  </si>
  <si>
    <t>ROCKY HILL BORO</t>
  </si>
  <si>
    <t>SOMERVILLE BORO</t>
  </si>
  <si>
    <t>SO BOUND BROOK BORO</t>
  </si>
  <si>
    <t>WARREN TWP</t>
  </si>
  <si>
    <t>WATCHUNG BORO</t>
  </si>
  <si>
    <t>ANDOVER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</si>
  <si>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</si>
  <si>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</si>
  <si>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</si>
  <si>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</si>
  <si>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</si>
  <si>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</si>
  <si>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</si>
  <si>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</si>
  <si>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</si>
  <si>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</si>
  <si>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</si>
  <si>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</si>
  <si>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</si>
  <si>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</si>
  <si>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</si>
  <si>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SANDYSTON TWP</t>
  </si>
  <si>
    <t>SPARTA TWP</t>
  </si>
  <si>
    <t>STANHOPE BORO</t>
  </si>
  <si>
    <t>STILLWATER TWP</t>
  </si>
  <si>
    <t>SUSSEX BORO</t>
  </si>
  <si>
    <t>VERNON TWP</t>
  </si>
  <si>
    <t>WALPACK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</si>
  <si>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</si>
  <si>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</si>
  <si>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</si>
  <si>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</si>
  <si>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</si>
  <si>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</si>
  <si>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</si>
  <si>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</si>
  <si>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</si>
  <si>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</si>
  <si>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</si>
  <si>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</si>
  <si>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</si>
  <si>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</si>
  <si>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</si>
  <si>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</si>
  <si>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</si>
  <si>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</si>
  <si>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</si>
  <si>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</si>
  <si>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</si>
  <si>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</si>
  <si>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</si>
  <si>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</si>
  <si>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</si>
  <si>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</si>
  <si>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</si>
  <si>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</si>
  <si>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</si>
  <si>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</si>
  <si>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</si>
  <si>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</si>
  <si>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</si>
  <si>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</si>
  <si>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</si>
  <si>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</si>
  <si>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</si>
  <si>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</si>
  <si>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AUDUBON PARK BORO</t>
  </si>
  <si>
    <t>Average Assessment</t>
  </si>
  <si>
    <t>Line Item Count</t>
  </si>
  <si>
    <t>Atlantic County</t>
  </si>
  <si>
    <t>BERGEN COUNTY</t>
  </si>
  <si>
    <t>ATLANTIC COUNTY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</si>
  <si>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</si>
  <si>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</si>
  <si>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</si>
  <si>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</si>
  <si>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</si>
  <si>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</si>
  <si>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</si>
  <si>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</si>
  <si>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</si>
  <si>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</si>
  <si>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</si>
  <si>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</si>
  <si>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</si>
  <si>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</t>
  </si>
  <si>
    <t>SALEM COUNTY</t>
  </si>
  <si>
    <t>SOMERSET COUNTY</t>
  </si>
  <si>
    <t>SUSSEX COUNTY</t>
  </si>
  <si>
    <t>UNION COUNTY</t>
  </si>
  <si>
    <t>WARREN COUNTY</t>
  </si>
  <si>
    <t>STATE TOTAL:</t>
  </si>
  <si>
    <t>2021 AVERAGE RESIDENTIAL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</si>
</sst>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30">
    <xf numFmtId="0" fontId="0" fillId="0" borderId="0" xfId="0"/>
    <xf numFmtId="3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49" fontId="5" fillId="0" borderId="1" xfId="4" applyNumberFormat="1" applyFont="1" applyFill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0" fontId="5" fillId="2" borderId="1" xfId="4" applyFont="1" applyFill="1" applyBorder="1" applyAlignment="1">
      <alignment horizontal="center"/>
    </xf>
    <xf numFmtId="49" fontId="5" fillId="0" borderId="1" xfId="4" applyNumberFormat="1" applyFont="1" applyFill="1" applyBorder="1" applyAlignment="1">
      <alignment wrapText="1"/>
    </xf>
    <xf numFmtId="0" fontId="5" fillId="0" borderId="1" xfId="4" applyFont="1" applyFill="1" applyBorder="1" applyAlignment="1">
      <alignment wrapText="1"/>
    </xf>
    <xf numFmtId="3" fontId="5" fillId="0" borderId="1" xfId="4" applyNumberFormat="1" applyFont="1" applyFill="1" applyBorder="1" applyAlignment="1">
      <alignment horizontal="right" wrapText="1"/>
    </xf>
    <xf numFmtId="0" fontId="5" fillId="0" borderId="1" xfId="4" applyFont="1" applyFill="1" applyBorder="1" applyAlignment="1">
      <alignment horizontal="right" wrapText="1"/>
    </xf>
    <xf numFmtId="3" fontId="1" fillId="0" borderId="1" xfId="0" applyNumberFormat="1" applyFont="1" applyBorder="1"/>
    <xf numFmtId="0" fontId="1" fillId="0" borderId="1" xfId="0" applyFont="1" applyBorder="1"/>
    <xf numFmtId="0" fontId="6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horizontal="left"/>
    </xf>
    <xf numFmtId="165" fontId="0" fillId="0" borderId="1" xfId="0" applyNumberFormat="1" applyBorder="1"/>
    <xf numFmtId="165" fontId="1" fillId="0" borderId="1" xfId="0" applyNumberFormat="1" applyFont="1" applyBorder="1"/>
    <xf numFmtId="165" fontId="0" fillId="0" borderId="0" xfId="0" applyNumberFormat="1"/>
    <xf numFmtId="3" fontId="6" fillId="0" borderId="1" xfId="4" applyNumberFormat="1" applyFont="1" applyFill="1" applyBorder="1" applyAlignment="1">
      <alignment horizontal="right" wrapText="1"/>
    </xf>
    <xf numFmtId="0" fontId="6" fillId="0" borderId="1" xfId="4" applyFont="1" applyFill="1" applyBorder="1" applyAlignment="1">
      <alignment horizontal="right" wrapText="1"/>
    </xf>
    <xf numFmtId="165" fontId="0" fillId="0" borderId="1" xfId="0" applyNumberFormat="1" applyFont="1" applyBorder="1"/>
    <xf numFmtId="49" fontId="7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165" fontId="7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5">
    <cellStyle name="Comma 2" xfId="2"/>
    <cellStyle name="Normal" xfId="0" builtinId="0"/>
    <cellStyle name="Normal 2" xfId="3"/>
    <cellStyle name="Normal 3" xfId="1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5.5703125" style="2" bestFit="1" customWidth="1"/>
    <col min="2" max="2" width="27.140625" style="2" bestFit="1" customWidth="1"/>
    <col min="3" max="3" width="19.85546875" style="1" customWidth="1"/>
    <col min="4" max="4" width="16.7109375" hidden="1" customWidth="1"/>
    <col min="5" max="5" width="21" style="19" customWidth="1"/>
  </cols>
  <sheetData>
    <row r="1" spans="1:5" x14ac:dyDescent="0.25">
      <c r="A1" s="29" t="s">
        <v>1138</v>
      </c>
      <c r="B1" s="29"/>
      <c r="C1" s="29"/>
      <c r="D1" s="29"/>
      <c r="E1" s="29"/>
    </row>
    <row r="2" spans="1:5" x14ac:dyDescent="0.25">
      <c r="A2" s="3"/>
      <c r="B2" s="3"/>
      <c r="C2" s="4"/>
      <c r="D2" s="5"/>
      <c r="E2" s="17"/>
    </row>
    <row r="3" spans="1:5" x14ac:dyDescent="0.25">
      <c r="A3" s="3"/>
      <c r="B3" s="3"/>
      <c r="C3" s="27" t="s">
        <v>1114</v>
      </c>
      <c r="D3" s="14"/>
      <c r="E3" s="28" t="s">
        <v>1113</v>
      </c>
    </row>
    <row r="4" spans="1:5" x14ac:dyDescent="0.25">
      <c r="A4" s="6"/>
      <c r="B4" s="16" t="s">
        <v>1115</v>
      </c>
      <c r="C4" s="7"/>
      <c r="D4" s="8" t="s">
        <v>0</v>
      </c>
      <c r="E4" s="17"/>
    </row>
    <row r="5" spans="1:5" x14ac:dyDescent="0.25">
      <c r="A5" s="9" t="s">
        <v>1</v>
      </c>
      <c r="B5" s="10" t="s">
        <v>566</v>
      </c>
      <c r="C5" s="11">
        <v>3287</v>
      </c>
      <c r="D5" s="12">
        <v>556033400</v>
      </c>
      <c r="E5" s="17">
        <f>D5/C5</f>
        <v>169161.3629449346</v>
      </c>
    </row>
    <row r="6" spans="1:5" x14ac:dyDescent="0.25">
      <c r="A6" s="9" t="s">
        <v>2</v>
      </c>
      <c r="B6" s="10" t="s">
        <v>567</v>
      </c>
      <c r="C6" s="11">
        <v>10742</v>
      </c>
      <c r="D6" s="12">
        <v>1319770233</v>
      </c>
      <c r="E6" s="17">
        <f t="shared" ref="E6:E72" si="0">D6/C6</f>
        <v>122860.75525972818</v>
      </c>
    </row>
    <row r="7" spans="1:5" x14ac:dyDescent="0.25">
      <c r="A7" s="9" t="s">
        <v>3</v>
      </c>
      <c r="B7" s="10" t="s">
        <v>568</v>
      </c>
      <c r="C7" s="11">
        <v>8629</v>
      </c>
      <c r="D7" s="12">
        <v>3223226800</v>
      </c>
      <c r="E7" s="17">
        <f t="shared" si="0"/>
        <v>373534.22181017499</v>
      </c>
    </row>
    <row r="8" spans="1:5" x14ac:dyDescent="0.25">
      <c r="A8" s="9" t="s">
        <v>4</v>
      </c>
      <c r="B8" s="10" t="s">
        <v>569</v>
      </c>
      <c r="C8" s="11">
        <v>1303</v>
      </c>
      <c r="D8" s="12">
        <v>223133100</v>
      </c>
      <c r="E8" s="17">
        <f t="shared" si="0"/>
        <v>171245.66385264773</v>
      </c>
    </row>
    <row r="9" spans="1:5" x14ac:dyDescent="0.25">
      <c r="A9" s="9" t="s">
        <v>5</v>
      </c>
      <c r="B9" s="10" t="s">
        <v>570</v>
      </c>
      <c r="C9" s="11">
        <v>2403</v>
      </c>
      <c r="D9" s="12">
        <v>513457400</v>
      </c>
      <c r="E9" s="17">
        <f t="shared" si="0"/>
        <v>213673.49146899709</v>
      </c>
    </row>
    <row r="10" spans="1:5" x14ac:dyDescent="0.25">
      <c r="A10" s="9" t="s">
        <v>6</v>
      </c>
      <c r="B10" s="10" t="s">
        <v>571</v>
      </c>
      <c r="C10" s="11">
        <v>223</v>
      </c>
      <c r="D10" s="12">
        <v>43152600</v>
      </c>
      <c r="E10" s="17">
        <f t="shared" si="0"/>
        <v>193509.41704035873</v>
      </c>
    </row>
    <row r="11" spans="1:5" x14ac:dyDescent="0.25">
      <c r="A11" s="9" t="s">
        <v>7</v>
      </c>
      <c r="B11" s="10" t="s">
        <v>572</v>
      </c>
      <c r="C11" s="11">
        <v>1265</v>
      </c>
      <c r="D11" s="12">
        <v>151104600</v>
      </c>
      <c r="E11" s="17">
        <f t="shared" si="0"/>
        <v>119450.2766798419</v>
      </c>
    </row>
    <row r="12" spans="1:5" x14ac:dyDescent="0.25">
      <c r="A12" s="9" t="s">
        <v>8</v>
      </c>
      <c r="B12" s="10" t="s">
        <v>573</v>
      </c>
      <c r="C12" s="11">
        <v>14988</v>
      </c>
      <c r="D12" s="12">
        <v>3099354500</v>
      </c>
      <c r="E12" s="17">
        <f t="shared" si="0"/>
        <v>206789.06458500132</v>
      </c>
    </row>
    <row r="13" spans="1:5" x14ac:dyDescent="0.25">
      <c r="A13" s="9" t="s">
        <v>9</v>
      </c>
      <c r="B13" s="10" t="s">
        <v>574</v>
      </c>
      <c r="C13" s="11">
        <v>754</v>
      </c>
      <c r="D13" s="12">
        <v>135680500</v>
      </c>
      <c r="E13" s="17">
        <f t="shared" si="0"/>
        <v>179947.6127320955</v>
      </c>
    </row>
    <row r="14" spans="1:5" x14ac:dyDescent="0.25">
      <c r="A14" s="9" t="s">
        <v>10</v>
      </c>
      <c r="B14" s="10" t="s">
        <v>575</v>
      </c>
      <c r="C14" s="11">
        <v>665</v>
      </c>
      <c r="D14" s="12">
        <v>132227000</v>
      </c>
      <c r="E14" s="17">
        <f t="shared" si="0"/>
        <v>198837.59398496241</v>
      </c>
    </row>
    <row r="15" spans="1:5" x14ac:dyDescent="0.25">
      <c r="A15" s="9" t="s">
        <v>11</v>
      </c>
      <c r="B15" s="10" t="s">
        <v>576</v>
      </c>
      <c r="C15" s="11">
        <v>13431</v>
      </c>
      <c r="D15" s="12">
        <v>2246523300</v>
      </c>
      <c r="E15" s="17">
        <f t="shared" si="0"/>
        <v>167264.03841858386</v>
      </c>
    </row>
    <row r="16" spans="1:5" x14ac:dyDescent="0.25">
      <c r="A16" s="9" t="s">
        <v>12</v>
      </c>
      <c r="B16" s="10" t="s">
        <v>577</v>
      </c>
      <c r="C16" s="11">
        <v>9016</v>
      </c>
      <c r="D16" s="12">
        <v>1469600050</v>
      </c>
      <c r="E16" s="17">
        <f t="shared" si="0"/>
        <v>162999.11823425023</v>
      </c>
    </row>
    <row r="17" spans="1:5" x14ac:dyDescent="0.25">
      <c r="A17" s="9" t="s">
        <v>13</v>
      </c>
      <c r="B17" s="10" t="s">
        <v>578</v>
      </c>
      <c r="C17" s="11">
        <v>4646</v>
      </c>
      <c r="D17" s="12">
        <v>1003267400</v>
      </c>
      <c r="E17" s="17">
        <f t="shared" si="0"/>
        <v>215942.18682737838</v>
      </c>
    </row>
    <row r="18" spans="1:5" x14ac:dyDescent="0.25">
      <c r="A18" s="9" t="s">
        <v>14</v>
      </c>
      <c r="B18" s="10" t="s">
        <v>579</v>
      </c>
      <c r="C18" s="11">
        <v>2734</v>
      </c>
      <c r="D18" s="12">
        <v>805899700</v>
      </c>
      <c r="E18" s="17">
        <f t="shared" si="0"/>
        <v>294769.45866861742</v>
      </c>
    </row>
    <row r="19" spans="1:5" x14ac:dyDescent="0.25">
      <c r="A19" s="9" t="s">
        <v>15</v>
      </c>
      <c r="B19" s="10" t="s">
        <v>580</v>
      </c>
      <c r="C19" s="11">
        <v>1589</v>
      </c>
      <c r="D19" s="12">
        <v>1816487100</v>
      </c>
      <c r="E19" s="17">
        <f t="shared" si="0"/>
        <v>1143163.6878539962</v>
      </c>
    </row>
    <row r="20" spans="1:5" x14ac:dyDescent="0.25">
      <c r="A20" s="9" t="s">
        <v>16</v>
      </c>
      <c r="B20" s="10" t="s">
        <v>581</v>
      </c>
      <c r="C20" s="11">
        <v>6689</v>
      </c>
      <c r="D20" s="12">
        <v>3641184400</v>
      </c>
      <c r="E20" s="17">
        <f t="shared" si="0"/>
        <v>544354.07385259378</v>
      </c>
    </row>
    <row r="21" spans="1:5" x14ac:dyDescent="0.25">
      <c r="A21" s="9" t="s">
        <v>17</v>
      </c>
      <c r="B21" s="10" t="s">
        <v>582</v>
      </c>
      <c r="C21" s="11">
        <v>2207</v>
      </c>
      <c r="D21" s="12">
        <v>403383200</v>
      </c>
      <c r="E21" s="17">
        <f t="shared" si="0"/>
        <v>182774.44494789306</v>
      </c>
    </row>
    <row r="22" spans="1:5" x14ac:dyDescent="0.25">
      <c r="A22" s="9" t="s">
        <v>18</v>
      </c>
      <c r="B22" s="10" t="s">
        <v>583</v>
      </c>
      <c r="C22" s="11">
        <v>3137</v>
      </c>
      <c r="D22" s="12">
        <v>682659200</v>
      </c>
      <c r="E22" s="17">
        <f t="shared" si="0"/>
        <v>217615.30124322601</v>
      </c>
    </row>
    <row r="23" spans="1:5" x14ac:dyDescent="0.25">
      <c r="A23" s="9" t="s">
        <v>19</v>
      </c>
      <c r="B23" s="10" t="s">
        <v>584</v>
      </c>
      <c r="C23" s="11">
        <v>5080</v>
      </c>
      <c r="D23" s="12">
        <v>513085700</v>
      </c>
      <c r="E23" s="17">
        <f t="shared" si="0"/>
        <v>101001.12204724409</v>
      </c>
    </row>
    <row r="24" spans="1:5" x14ac:dyDescent="0.25">
      <c r="A24" s="9" t="s">
        <v>20</v>
      </c>
      <c r="B24" s="10" t="s">
        <v>585</v>
      </c>
      <c r="C24" s="11">
        <v>466</v>
      </c>
      <c r="D24" s="12">
        <v>107998400</v>
      </c>
      <c r="E24" s="17">
        <f t="shared" si="0"/>
        <v>231756.22317596566</v>
      </c>
    </row>
    <row r="25" spans="1:5" x14ac:dyDescent="0.25">
      <c r="A25" s="9" t="s">
        <v>21</v>
      </c>
      <c r="B25" s="10" t="s">
        <v>586</v>
      </c>
      <c r="C25" s="11">
        <v>3766</v>
      </c>
      <c r="D25" s="12">
        <v>790952200</v>
      </c>
      <c r="E25" s="17">
        <f t="shared" si="0"/>
        <v>210024.48220924058</v>
      </c>
    </row>
    <row r="26" spans="1:5" x14ac:dyDescent="0.25">
      <c r="A26" s="9" t="s">
        <v>22</v>
      </c>
      <c r="B26" s="10" t="s">
        <v>587</v>
      </c>
      <c r="C26" s="11">
        <v>6336</v>
      </c>
      <c r="D26" s="12">
        <v>1940341300</v>
      </c>
      <c r="E26" s="17">
        <f t="shared" si="0"/>
        <v>306240.73547979799</v>
      </c>
    </row>
    <row r="27" spans="1:5" x14ac:dyDescent="0.25">
      <c r="A27" s="9" t="s">
        <v>23</v>
      </c>
      <c r="B27" s="10" t="s">
        <v>588</v>
      </c>
      <c r="C27" s="11">
        <v>662</v>
      </c>
      <c r="D27" s="12">
        <v>128543300</v>
      </c>
      <c r="E27" s="17">
        <f t="shared" si="0"/>
        <v>194174.16918429002</v>
      </c>
    </row>
    <row r="28" spans="1:5" x14ac:dyDescent="0.25">
      <c r="A28" s="9"/>
      <c r="B28" s="16" t="s">
        <v>1117</v>
      </c>
      <c r="C28" s="20">
        <f>SUM(C5:C27)</f>
        <v>104018</v>
      </c>
      <c r="D28" s="21">
        <f>SUM(D5:D27)</f>
        <v>24947065383</v>
      </c>
      <c r="E28" s="18">
        <f>D28/C28</f>
        <v>239834.1189313388</v>
      </c>
    </row>
    <row r="29" spans="1:5" x14ac:dyDescent="0.25">
      <c r="A29" s="9"/>
      <c r="B29" s="10"/>
      <c r="C29" s="11"/>
      <c r="D29" s="12"/>
      <c r="E29" s="17"/>
    </row>
    <row r="30" spans="1:5" x14ac:dyDescent="0.25">
      <c r="A30" s="9"/>
      <c r="B30" s="15" t="s">
        <v>1116</v>
      </c>
      <c r="C30" s="11"/>
      <c r="D30" s="12"/>
      <c r="E30" s="17"/>
    </row>
    <row r="31" spans="1:5" x14ac:dyDescent="0.25">
      <c r="A31" s="9" t="s">
        <v>24</v>
      </c>
      <c r="B31" s="10" t="s">
        <v>589</v>
      </c>
      <c r="C31" s="11">
        <v>2257</v>
      </c>
      <c r="D31" s="12">
        <v>1557253300</v>
      </c>
      <c r="E31" s="17">
        <f t="shared" si="0"/>
        <v>689966.01683650864</v>
      </c>
    </row>
    <row r="32" spans="1:5" x14ac:dyDescent="0.25">
      <c r="A32" s="9" t="s">
        <v>25</v>
      </c>
      <c r="B32" s="10" t="s">
        <v>590</v>
      </c>
      <c r="C32" s="11">
        <v>660</v>
      </c>
      <c r="D32" s="12">
        <v>1823019300</v>
      </c>
      <c r="E32" s="17">
        <f t="shared" si="0"/>
        <v>2762150.4545454546</v>
      </c>
    </row>
    <row r="33" spans="1:5" x14ac:dyDescent="0.25">
      <c r="A33" s="9" t="s">
        <v>26</v>
      </c>
      <c r="B33" s="10" t="s">
        <v>591</v>
      </c>
      <c r="C33" s="11">
        <v>6871</v>
      </c>
      <c r="D33" s="12">
        <v>2276685400</v>
      </c>
      <c r="E33" s="17">
        <f t="shared" si="0"/>
        <v>331347.02372289333</v>
      </c>
    </row>
    <row r="34" spans="1:5" x14ac:dyDescent="0.25">
      <c r="A34" s="9" t="s">
        <v>27</v>
      </c>
      <c r="B34" s="10" t="s">
        <v>592</v>
      </c>
      <c r="C34" s="11">
        <v>2021</v>
      </c>
      <c r="D34" s="12">
        <v>532585400</v>
      </c>
      <c r="E34" s="17">
        <f t="shared" si="0"/>
        <v>263525.68035625928</v>
      </c>
    </row>
    <row r="35" spans="1:5" x14ac:dyDescent="0.25">
      <c r="A35" s="9" t="s">
        <v>28</v>
      </c>
      <c r="B35" s="10" t="s">
        <v>593</v>
      </c>
      <c r="C35" s="11">
        <v>1557</v>
      </c>
      <c r="D35" s="12">
        <v>652435300</v>
      </c>
      <c r="E35" s="17">
        <f t="shared" si="0"/>
        <v>419033.59023763647</v>
      </c>
    </row>
    <row r="36" spans="1:5" x14ac:dyDescent="0.25">
      <c r="A36" s="9" t="s">
        <v>29</v>
      </c>
      <c r="B36" s="10" t="s">
        <v>594</v>
      </c>
      <c r="C36" s="11">
        <v>6823</v>
      </c>
      <c r="D36" s="12">
        <v>2490404600</v>
      </c>
      <c r="E36" s="17">
        <f t="shared" si="0"/>
        <v>365001.40700571594</v>
      </c>
    </row>
    <row r="37" spans="1:5" x14ac:dyDescent="0.25">
      <c r="A37" s="9" t="s">
        <v>30</v>
      </c>
      <c r="B37" s="10" t="s">
        <v>595</v>
      </c>
      <c r="C37" s="11">
        <v>2699</v>
      </c>
      <c r="D37" s="12">
        <v>1948606900</v>
      </c>
      <c r="E37" s="17">
        <f t="shared" si="0"/>
        <v>721973.65690996661</v>
      </c>
    </row>
    <row r="38" spans="1:5" x14ac:dyDescent="0.25">
      <c r="A38" s="9" t="s">
        <v>31</v>
      </c>
      <c r="B38" s="10" t="s">
        <v>596</v>
      </c>
      <c r="C38" s="11">
        <v>2791</v>
      </c>
      <c r="D38" s="12">
        <v>2013931700</v>
      </c>
      <c r="E38" s="17">
        <f t="shared" si="0"/>
        <v>721580.68792547472</v>
      </c>
    </row>
    <row r="39" spans="1:5" x14ac:dyDescent="0.25">
      <c r="A39" s="9" t="s">
        <v>32</v>
      </c>
      <c r="B39" s="10" t="s">
        <v>597</v>
      </c>
      <c r="C39" s="11">
        <v>1653</v>
      </c>
      <c r="D39" s="12">
        <v>1312340700</v>
      </c>
      <c r="E39" s="17">
        <f t="shared" si="0"/>
        <v>793914.5190562614</v>
      </c>
    </row>
    <row r="40" spans="1:5" x14ac:dyDescent="0.25">
      <c r="A40" s="9" t="s">
        <v>33</v>
      </c>
      <c r="B40" s="10" t="s">
        <v>598</v>
      </c>
      <c r="C40" s="11">
        <v>4974</v>
      </c>
      <c r="D40" s="12">
        <v>1531291540</v>
      </c>
      <c r="E40" s="17">
        <f t="shared" si="0"/>
        <v>307859.1757137113</v>
      </c>
    </row>
    <row r="41" spans="1:5" x14ac:dyDescent="0.25">
      <c r="A41" s="9" t="s">
        <v>34</v>
      </c>
      <c r="B41" s="10" t="s">
        <v>599</v>
      </c>
      <c r="C41" s="11">
        <v>4890</v>
      </c>
      <c r="D41" s="12">
        <v>1626447500</v>
      </c>
      <c r="E41" s="17">
        <f t="shared" si="0"/>
        <v>332606.8507157464</v>
      </c>
    </row>
    <row r="42" spans="1:5" x14ac:dyDescent="0.25">
      <c r="A42" s="9" t="s">
        <v>35</v>
      </c>
      <c r="B42" s="10" t="s">
        <v>600</v>
      </c>
      <c r="C42" s="11">
        <v>1972</v>
      </c>
      <c r="D42" s="12">
        <v>789556700</v>
      </c>
      <c r="E42" s="17">
        <f t="shared" si="0"/>
        <v>400383.7221095335</v>
      </c>
    </row>
    <row r="43" spans="1:5" x14ac:dyDescent="0.25">
      <c r="A43" s="9" t="s">
        <v>36</v>
      </c>
      <c r="B43" s="10" t="s">
        <v>601</v>
      </c>
      <c r="C43" s="11">
        <v>3883</v>
      </c>
      <c r="D43" s="12">
        <v>1860048300</v>
      </c>
      <c r="E43" s="17">
        <f t="shared" si="0"/>
        <v>479023.51274787536</v>
      </c>
    </row>
    <row r="44" spans="1:5" x14ac:dyDescent="0.25">
      <c r="A44" s="9" t="s">
        <v>37</v>
      </c>
      <c r="B44" s="10" t="s">
        <v>602</v>
      </c>
      <c r="C44" s="11">
        <v>2326</v>
      </c>
      <c r="D44" s="12">
        <v>1030870500</v>
      </c>
      <c r="E44" s="17">
        <f t="shared" si="0"/>
        <v>443194.53998280311</v>
      </c>
    </row>
    <row r="45" spans="1:5" x14ac:dyDescent="0.25">
      <c r="A45" s="9" t="s">
        <v>38</v>
      </c>
      <c r="B45" s="10" t="s">
        <v>603</v>
      </c>
      <c r="C45" s="11">
        <v>6761</v>
      </c>
      <c r="D45" s="12">
        <v>3155461400</v>
      </c>
      <c r="E45" s="17">
        <f t="shared" si="0"/>
        <v>466715.19006064191</v>
      </c>
    </row>
    <row r="46" spans="1:5" x14ac:dyDescent="0.25">
      <c r="A46" s="9" t="s">
        <v>39</v>
      </c>
      <c r="B46" s="10" t="s">
        <v>604</v>
      </c>
      <c r="C46" s="11">
        <v>1911</v>
      </c>
      <c r="D46" s="12">
        <v>2521655900</v>
      </c>
      <c r="E46" s="17">
        <f t="shared" si="0"/>
        <v>1319547.828362114</v>
      </c>
    </row>
    <row r="47" spans="1:5" x14ac:dyDescent="0.25">
      <c r="A47" s="9" t="s">
        <v>40</v>
      </c>
      <c r="B47" s="10" t="s">
        <v>605</v>
      </c>
      <c r="C47" s="11">
        <v>10272</v>
      </c>
      <c r="D47" s="12">
        <v>3426753300</v>
      </c>
      <c r="E47" s="17">
        <f t="shared" si="0"/>
        <v>333601.37266355142</v>
      </c>
    </row>
    <row r="48" spans="1:5" x14ac:dyDescent="0.25">
      <c r="A48" s="9" t="s">
        <v>41</v>
      </c>
      <c r="B48" s="10" t="s">
        <v>606</v>
      </c>
      <c r="C48" s="11">
        <v>2175</v>
      </c>
      <c r="D48" s="12">
        <v>895325600</v>
      </c>
      <c r="E48" s="17">
        <f t="shared" si="0"/>
        <v>411643.9540229885</v>
      </c>
    </row>
    <row r="49" spans="1:5" x14ac:dyDescent="0.25">
      <c r="A49" s="9" t="s">
        <v>42</v>
      </c>
      <c r="B49" s="10" t="s">
        <v>607</v>
      </c>
      <c r="C49" s="11">
        <v>8372</v>
      </c>
      <c r="D49" s="12">
        <v>3952560700</v>
      </c>
      <c r="E49" s="17">
        <f t="shared" si="0"/>
        <v>472116.66268514097</v>
      </c>
    </row>
    <row r="50" spans="1:5" x14ac:dyDescent="0.25">
      <c r="A50" s="9" t="s">
        <v>43</v>
      </c>
      <c r="B50" s="10" t="s">
        <v>608</v>
      </c>
      <c r="C50" s="11">
        <v>3606</v>
      </c>
      <c r="D50" s="12">
        <v>3832547800</v>
      </c>
      <c r="E50" s="17">
        <f t="shared" si="0"/>
        <v>1062825.2357182475</v>
      </c>
    </row>
    <row r="51" spans="1:5" x14ac:dyDescent="0.25">
      <c r="A51" s="9" t="s">
        <v>44</v>
      </c>
      <c r="B51" s="10" t="s">
        <v>609</v>
      </c>
      <c r="C51" s="11">
        <v>5657</v>
      </c>
      <c r="D51" s="12">
        <v>1611648100</v>
      </c>
      <c r="E51" s="17">
        <f t="shared" si="0"/>
        <v>284894.48470920982</v>
      </c>
    </row>
    <row r="52" spans="1:5" x14ac:dyDescent="0.25">
      <c r="A52" s="9" t="s">
        <v>45</v>
      </c>
      <c r="B52" s="10" t="s">
        <v>610</v>
      </c>
      <c r="C52" s="11">
        <v>3874</v>
      </c>
      <c r="D52" s="12">
        <v>2222573300</v>
      </c>
      <c r="E52" s="17">
        <f t="shared" si="0"/>
        <v>573715.35880227154</v>
      </c>
    </row>
    <row r="53" spans="1:5" x14ac:dyDescent="0.25">
      <c r="A53" s="9" t="s">
        <v>46</v>
      </c>
      <c r="B53" s="10" t="s">
        <v>611</v>
      </c>
      <c r="C53" s="11">
        <v>8049</v>
      </c>
      <c r="D53" s="12">
        <v>2103579500</v>
      </c>
      <c r="E53" s="17">
        <f t="shared" si="0"/>
        <v>261346.68902969314</v>
      </c>
    </row>
    <row r="54" spans="1:5" x14ac:dyDescent="0.25">
      <c r="A54" s="9" t="s">
        <v>47</v>
      </c>
      <c r="B54" s="10" t="s">
        <v>612</v>
      </c>
      <c r="C54" s="11">
        <v>1590</v>
      </c>
      <c r="D54" s="12">
        <v>860276100</v>
      </c>
      <c r="E54" s="17">
        <f t="shared" si="0"/>
        <v>541054.15094339626</v>
      </c>
    </row>
    <row r="55" spans="1:5" x14ac:dyDescent="0.25">
      <c r="A55" s="9" t="s">
        <v>48</v>
      </c>
      <c r="B55" s="10" t="s">
        <v>613</v>
      </c>
      <c r="C55" s="11">
        <v>3339</v>
      </c>
      <c r="D55" s="12">
        <v>1406506200</v>
      </c>
      <c r="E55" s="17">
        <f t="shared" si="0"/>
        <v>421235.75920934411</v>
      </c>
    </row>
    <row r="56" spans="1:5" x14ac:dyDescent="0.25">
      <c r="A56" s="9" t="s">
        <v>49</v>
      </c>
      <c r="B56" s="10" t="s">
        <v>614</v>
      </c>
      <c r="C56" s="11">
        <v>1136</v>
      </c>
      <c r="D56" s="12">
        <v>716453100</v>
      </c>
      <c r="E56" s="17">
        <f t="shared" si="0"/>
        <v>630680.54577464785</v>
      </c>
    </row>
    <row r="57" spans="1:5" x14ac:dyDescent="0.25">
      <c r="A57" s="9" t="s">
        <v>50</v>
      </c>
      <c r="B57" s="10" t="s">
        <v>615</v>
      </c>
      <c r="C57" s="11">
        <v>3312</v>
      </c>
      <c r="D57" s="12">
        <v>1567361300</v>
      </c>
      <c r="E57" s="17">
        <f t="shared" si="0"/>
        <v>473237.10748792271</v>
      </c>
    </row>
    <row r="58" spans="1:5" x14ac:dyDescent="0.25">
      <c r="A58" s="9" t="s">
        <v>51</v>
      </c>
      <c r="B58" s="10" t="s">
        <v>616</v>
      </c>
      <c r="C58" s="11">
        <v>1428</v>
      </c>
      <c r="D58" s="12">
        <v>1100356800</v>
      </c>
      <c r="E58" s="17">
        <f t="shared" si="0"/>
        <v>770557.98319327726</v>
      </c>
    </row>
    <row r="59" spans="1:5" x14ac:dyDescent="0.25">
      <c r="A59" s="9" t="s">
        <v>52</v>
      </c>
      <c r="B59" s="10" t="s">
        <v>617</v>
      </c>
      <c r="C59" s="11">
        <v>2438</v>
      </c>
      <c r="D59" s="12">
        <v>1067258700</v>
      </c>
      <c r="E59" s="17">
        <f t="shared" si="0"/>
        <v>437759.92616899096</v>
      </c>
    </row>
    <row r="60" spans="1:5" x14ac:dyDescent="0.25">
      <c r="A60" s="9" t="s">
        <v>53</v>
      </c>
      <c r="B60" s="10" t="s">
        <v>618</v>
      </c>
      <c r="C60" s="11">
        <v>2239</v>
      </c>
      <c r="D60" s="12">
        <v>688771700</v>
      </c>
      <c r="E60" s="17">
        <f t="shared" si="0"/>
        <v>307624.69852612773</v>
      </c>
    </row>
    <row r="61" spans="1:5" x14ac:dyDescent="0.25">
      <c r="A61" s="9" t="s">
        <v>54</v>
      </c>
      <c r="B61" s="10" t="s">
        <v>619</v>
      </c>
      <c r="C61" s="11">
        <v>4456</v>
      </c>
      <c r="D61" s="12">
        <v>1422879800</v>
      </c>
      <c r="E61" s="17">
        <f t="shared" si="0"/>
        <v>319317.7289048474</v>
      </c>
    </row>
    <row r="62" spans="1:5" x14ac:dyDescent="0.25">
      <c r="A62" s="9" t="s">
        <v>55</v>
      </c>
      <c r="B62" s="10" t="s">
        <v>620</v>
      </c>
      <c r="C62" s="11">
        <v>5130</v>
      </c>
      <c r="D62" s="12">
        <v>1618682550</v>
      </c>
      <c r="E62" s="17">
        <f t="shared" si="0"/>
        <v>315532.66081871343</v>
      </c>
    </row>
    <row r="63" spans="1:5" x14ac:dyDescent="0.25">
      <c r="A63" s="9" t="s">
        <v>56</v>
      </c>
      <c r="B63" s="10" t="s">
        <v>621</v>
      </c>
      <c r="C63" s="11">
        <v>9344</v>
      </c>
      <c r="D63" s="12">
        <v>4460013800</v>
      </c>
      <c r="E63" s="17">
        <f t="shared" si="0"/>
        <v>477313.12071917806</v>
      </c>
    </row>
    <row r="64" spans="1:5" x14ac:dyDescent="0.25">
      <c r="A64" s="9" t="s">
        <v>57</v>
      </c>
      <c r="B64" s="10" t="s">
        <v>622</v>
      </c>
      <c r="C64" s="11">
        <v>2731</v>
      </c>
      <c r="D64" s="12">
        <v>1129018300</v>
      </c>
      <c r="E64" s="17">
        <f t="shared" si="0"/>
        <v>413408.38520688395</v>
      </c>
    </row>
    <row r="65" spans="1:5" x14ac:dyDescent="0.25">
      <c r="A65" s="9" t="s">
        <v>58</v>
      </c>
      <c r="B65" s="10" t="s">
        <v>623</v>
      </c>
      <c r="C65" s="11">
        <v>2200</v>
      </c>
      <c r="D65" s="12">
        <v>876542800</v>
      </c>
      <c r="E65" s="17">
        <f t="shared" si="0"/>
        <v>398428.54545454547</v>
      </c>
    </row>
    <row r="66" spans="1:5" x14ac:dyDescent="0.25">
      <c r="A66" s="9" t="s">
        <v>59</v>
      </c>
      <c r="B66" s="10" t="s">
        <v>624</v>
      </c>
      <c r="C66" s="11">
        <v>2853</v>
      </c>
      <c r="D66" s="12">
        <v>1500465800</v>
      </c>
      <c r="E66" s="17">
        <f t="shared" si="0"/>
        <v>525925.62215212057</v>
      </c>
    </row>
    <row r="67" spans="1:5" x14ac:dyDescent="0.25">
      <c r="A67" s="9" t="s">
        <v>60</v>
      </c>
      <c r="B67" s="10" t="s">
        <v>625</v>
      </c>
      <c r="C67" s="11">
        <v>595</v>
      </c>
      <c r="D67" s="12">
        <v>217896100</v>
      </c>
      <c r="E67" s="17">
        <f t="shared" si="0"/>
        <v>366211.93277310923</v>
      </c>
    </row>
    <row r="68" spans="1:5" x14ac:dyDescent="0.25">
      <c r="A68" s="9" t="s">
        <v>61</v>
      </c>
      <c r="B68" s="10" t="s">
        <v>626</v>
      </c>
      <c r="C68" s="11">
        <v>4157</v>
      </c>
      <c r="D68" s="12">
        <v>1370973200</v>
      </c>
      <c r="E68" s="17">
        <f t="shared" si="0"/>
        <v>329798.7009862882</v>
      </c>
    </row>
    <row r="69" spans="1:5" x14ac:dyDescent="0.25">
      <c r="A69" s="9" t="s">
        <v>62</v>
      </c>
      <c r="B69" s="10" t="s">
        <v>627</v>
      </c>
      <c r="C69" s="11">
        <v>3727</v>
      </c>
      <c r="D69" s="12">
        <v>1340130400</v>
      </c>
      <c r="E69" s="17">
        <f t="shared" si="0"/>
        <v>359573.49074322509</v>
      </c>
    </row>
    <row r="70" spans="1:5" x14ac:dyDescent="0.25">
      <c r="A70" s="9" t="s">
        <v>63</v>
      </c>
      <c r="B70" s="10" t="s">
        <v>628</v>
      </c>
      <c r="C70" s="11">
        <v>1494</v>
      </c>
      <c r="D70" s="12">
        <v>596193900</v>
      </c>
      <c r="E70" s="17">
        <f t="shared" si="0"/>
        <v>399058.83534136548</v>
      </c>
    </row>
    <row r="71" spans="1:5" x14ac:dyDescent="0.25">
      <c r="A71" s="9" t="s">
        <v>64</v>
      </c>
      <c r="B71" s="10" t="s">
        <v>629</v>
      </c>
      <c r="C71" s="11">
        <v>1823</v>
      </c>
      <c r="D71" s="12">
        <v>1008455300</v>
      </c>
      <c r="E71" s="17">
        <f t="shared" si="0"/>
        <v>553184.47613823367</v>
      </c>
    </row>
    <row r="72" spans="1:5" x14ac:dyDescent="0.25">
      <c r="A72" s="9" t="s">
        <v>65</v>
      </c>
      <c r="B72" s="10" t="s">
        <v>630</v>
      </c>
      <c r="C72" s="11">
        <v>4391</v>
      </c>
      <c r="D72" s="12">
        <v>1817524700</v>
      </c>
      <c r="E72" s="17">
        <f t="shared" si="0"/>
        <v>413920.45092234114</v>
      </c>
    </row>
    <row r="73" spans="1:5" x14ac:dyDescent="0.25">
      <c r="A73" s="9" t="s">
        <v>66</v>
      </c>
      <c r="B73" s="10" t="s">
        <v>631</v>
      </c>
      <c r="C73" s="11">
        <v>2056</v>
      </c>
      <c r="D73" s="12">
        <v>1617168200</v>
      </c>
      <c r="E73" s="17">
        <f t="shared" ref="E73:E139" si="1">D73/C73</f>
        <v>786560.40856031131</v>
      </c>
    </row>
    <row r="74" spans="1:5" x14ac:dyDescent="0.25">
      <c r="A74" s="9" t="s">
        <v>67</v>
      </c>
      <c r="B74" s="10" t="s">
        <v>632</v>
      </c>
      <c r="C74" s="11">
        <v>2637</v>
      </c>
      <c r="D74" s="12">
        <v>1496005200</v>
      </c>
      <c r="E74" s="17">
        <f t="shared" si="1"/>
        <v>567313.31058020482</v>
      </c>
    </row>
    <row r="75" spans="1:5" x14ac:dyDescent="0.25">
      <c r="A75" s="9" t="s">
        <v>68</v>
      </c>
      <c r="B75" s="10" t="s">
        <v>633</v>
      </c>
      <c r="C75" s="11">
        <v>3793</v>
      </c>
      <c r="D75" s="12">
        <v>2431435700</v>
      </c>
      <c r="E75" s="17">
        <f t="shared" si="1"/>
        <v>641032.34906406538</v>
      </c>
    </row>
    <row r="76" spans="1:5" x14ac:dyDescent="0.25">
      <c r="A76" s="9" t="s">
        <v>69</v>
      </c>
      <c r="B76" s="10" t="s">
        <v>634</v>
      </c>
      <c r="C76" s="11">
        <v>8099</v>
      </c>
      <c r="D76" s="12">
        <v>5188308600</v>
      </c>
      <c r="E76" s="17">
        <f t="shared" si="1"/>
        <v>640611.01370539574</v>
      </c>
    </row>
    <row r="77" spans="1:5" x14ac:dyDescent="0.25">
      <c r="A77" s="9" t="s">
        <v>70</v>
      </c>
      <c r="B77" s="10" t="s">
        <v>635</v>
      </c>
      <c r="C77" s="11">
        <v>2939</v>
      </c>
      <c r="D77" s="12">
        <v>1397339015</v>
      </c>
      <c r="E77" s="17">
        <f t="shared" si="1"/>
        <v>475447.09595100372</v>
      </c>
    </row>
    <row r="78" spans="1:5" x14ac:dyDescent="0.25">
      <c r="A78" s="9" t="s">
        <v>71</v>
      </c>
      <c r="B78" s="10" t="s">
        <v>636</v>
      </c>
      <c r="C78" s="11">
        <v>5169</v>
      </c>
      <c r="D78" s="12">
        <v>2724310500</v>
      </c>
      <c r="E78" s="17">
        <f t="shared" si="1"/>
        <v>527047.88160185725</v>
      </c>
    </row>
    <row r="79" spans="1:5" x14ac:dyDescent="0.25">
      <c r="A79" s="9" t="s">
        <v>72</v>
      </c>
      <c r="B79" s="10" t="s">
        <v>637</v>
      </c>
      <c r="C79" s="11">
        <v>2525</v>
      </c>
      <c r="D79" s="12">
        <v>993625000</v>
      </c>
      <c r="E79" s="17">
        <f t="shared" si="1"/>
        <v>393514.85148514854</v>
      </c>
    </row>
    <row r="80" spans="1:5" x14ac:dyDescent="0.25">
      <c r="A80" s="9" t="s">
        <v>73</v>
      </c>
      <c r="B80" s="10" t="s">
        <v>638</v>
      </c>
      <c r="C80" s="11">
        <v>2852</v>
      </c>
      <c r="D80" s="12">
        <v>956900500</v>
      </c>
      <c r="E80" s="17">
        <f t="shared" si="1"/>
        <v>335519.10939691443</v>
      </c>
    </row>
    <row r="81" spans="1:5" x14ac:dyDescent="0.25">
      <c r="A81" s="9" t="s">
        <v>74</v>
      </c>
      <c r="B81" s="10" t="s">
        <v>639</v>
      </c>
      <c r="C81" s="11">
        <v>7433</v>
      </c>
      <c r="D81" s="12">
        <v>5215465600</v>
      </c>
      <c r="E81" s="17">
        <f t="shared" si="1"/>
        <v>701663.60823355312</v>
      </c>
    </row>
    <row r="82" spans="1:5" x14ac:dyDescent="0.25">
      <c r="A82" s="9" t="s">
        <v>75</v>
      </c>
      <c r="B82" s="10" t="s">
        <v>640</v>
      </c>
      <c r="C82" s="11">
        <v>3233</v>
      </c>
      <c r="D82" s="12">
        <v>1277917699</v>
      </c>
      <c r="E82" s="17">
        <f t="shared" si="1"/>
        <v>395273.02783792146</v>
      </c>
    </row>
    <row r="83" spans="1:5" x14ac:dyDescent="0.25">
      <c r="A83" s="9" t="s">
        <v>76</v>
      </c>
      <c r="B83" s="10" t="s">
        <v>641</v>
      </c>
      <c r="C83" s="11">
        <v>3360</v>
      </c>
      <c r="D83" s="12">
        <v>1997201900</v>
      </c>
      <c r="E83" s="17">
        <f t="shared" si="1"/>
        <v>594405.32738095243</v>
      </c>
    </row>
    <row r="84" spans="1:5" x14ac:dyDescent="0.25">
      <c r="A84" s="9" t="s">
        <v>77</v>
      </c>
      <c r="B84" s="10" t="s">
        <v>642</v>
      </c>
      <c r="C84" s="11">
        <v>1806</v>
      </c>
      <c r="D84" s="12">
        <v>600032800</v>
      </c>
      <c r="E84" s="17">
        <f t="shared" si="1"/>
        <v>332244.0753045404</v>
      </c>
    </row>
    <row r="85" spans="1:5" x14ac:dyDescent="0.25">
      <c r="A85" s="9" t="s">
        <v>78</v>
      </c>
      <c r="B85" s="10" t="s">
        <v>643</v>
      </c>
      <c r="C85" s="11">
        <v>74</v>
      </c>
      <c r="D85" s="12">
        <v>122020240</v>
      </c>
      <c r="E85" s="17">
        <f t="shared" si="1"/>
        <v>1648922.1621621621</v>
      </c>
    </row>
    <row r="86" spans="1:5" x14ac:dyDescent="0.25">
      <c r="A86" s="9" t="s">
        <v>79</v>
      </c>
      <c r="B86" s="10" t="s">
        <v>644</v>
      </c>
      <c r="C86" s="11">
        <v>5014</v>
      </c>
      <c r="D86" s="12">
        <v>2168412800</v>
      </c>
      <c r="E86" s="17">
        <f t="shared" si="1"/>
        <v>432471.63940965297</v>
      </c>
    </row>
    <row r="87" spans="1:5" x14ac:dyDescent="0.25">
      <c r="A87" s="9" t="s">
        <v>80</v>
      </c>
      <c r="B87" s="10" t="s">
        <v>645</v>
      </c>
      <c r="C87" s="11">
        <v>4136</v>
      </c>
      <c r="D87" s="12">
        <v>1513675100</v>
      </c>
      <c r="E87" s="17">
        <f t="shared" si="1"/>
        <v>365975.60444874276</v>
      </c>
    </row>
    <row r="88" spans="1:5" x14ac:dyDescent="0.25">
      <c r="A88" s="9" t="s">
        <v>81</v>
      </c>
      <c r="B88" s="10" t="s">
        <v>646</v>
      </c>
      <c r="C88" s="11">
        <v>1281</v>
      </c>
      <c r="D88" s="12">
        <v>2422647200</v>
      </c>
      <c r="E88" s="17">
        <f t="shared" si="1"/>
        <v>1891215.612802498</v>
      </c>
    </row>
    <row r="89" spans="1:5" x14ac:dyDescent="0.25">
      <c r="A89" s="9" t="s">
        <v>82</v>
      </c>
      <c r="B89" s="10" t="s">
        <v>647</v>
      </c>
      <c r="C89" s="11">
        <v>518</v>
      </c>
      <c r="D89" s="12">
        <v>209758800</v>
      </c>
      <c r="E89" s="17">
        <f t="shared" si="1"/>
        <v>404939.76833976834</v>
      </c>
    </row>
    <row r="90" spans="1:5" x14ac:dyDescent="0.25">
      <c r="A90" s="9" t="s">
        <v>83</v>
      </c>
      <c r="B90" s="10" t="s">
        <v>648</v>
      </c>
      <c r="C90" s="11">
        <v>11076</v>
      </c>
      <c r="D90" s="12">
        <v>4290898000</v>
      </c>
      <c r="E90" s="17">
        <f t="shared" si="1"/>
        <v>387405.01986276632</v>
      </c>
    </row>
    <row r="91" spans="1:5" x14ac:dyDescent="0.25">
      <c r="A91" s="9" t="s">
        <v>84</v>
      </c>
      <c r="B91" s="10" t="s">
        <v>649</v>
      </c>
      <c r="C91" s="11">
        <v>4492</v>
      </c>
      <c r="D91" s="12">
        <v>3713630100</v>
      </c>
      <c r="E91" s="17">
        <f t="shared" si="1"/>
        <v>826720.85930543183</v>
      </c>
    </row>
    <row r="92" spans="1:5" x14ac:dyDescent="0.25">
      <c r="A92" s="9" t="s">
        <v>85</v>
      </c>
      <c r="B92" s="10" t="s">
        <v>650</v>
      </c>
      <c r="C92" s="11">
        <v>7</v>
      </c>
      <c r="D92" s="12">
        <v>1354900</v>
      </c>
      <c r="E92" s="17">
        <f t="shared" si="1"/>
        <v>193557.14285714287</v>
      </c>
    </row>
    <row r="93" spans="1:5" x14ac:dyDescent="0.25">
      <c r="A93" s="9" t="s">
        <v>86</v>
      </c>
      <c r="B93" s="10" t="s">
        <v>651</v>
      </c>
      <c r="C93" s="11">
        <v>2842</v>
      </c>
      <c r="D93" s="12">
        <v>2090811900</v>
      </c>
      <c r="E93" s="17">
        <f t="shared" si="1"/>
        <v>735683.28641801549</v>
      </c>
    </row>
    <row r="94" spans="1:5" x14ac:dyDescent="0.25">
      <c r="A94" s="9" t="s">
        <v>87</v>
      </c>
      <c r="B94" s="10" t="s">
        <v>652</v>
      </c>
      <c r="C94" s="11">
        <v>3383</v>
      </c>
      <c r="D94" s="12">
        <v>1424512900</v>
      </c>
      <c r="E94" s="17">
        <f t="shared" si="1"/>
        <v>421079.78125923738</v>
      </c>
    </row>
    <row r="95" spans="1:5" x14ac:dyDescent="0.25">
      <c r="A95" s="9" t="s">
        <v>88</v>
      </c>
      <c r="B95" s="10" t="s">
        <v>653</v>
      </c>
      <c r="C95" s="11">
        <v>2171</v>
      </c>
      <c r="D95" s="12">
        <v>684180600</v>
      </c>
      <c r="E95" s="17">
        <f t="shared" si="1"/>
        <v>315145.37079686782</v>
      </c>
    </row>
    <row r="96" spans="1:5" x14ac:dyDescent="0.25">
      <c r="A96" s="9" t="s">
        <v>89</v>
      </c>
      <c r="B96" s="10" t="s">
        <v>654</v>
      </c>
      <c r="C96" s="11">
        <v>3374</v>
      </c>
      <c r="D96" s="12">
        <v>1574551600</v>
      </c>
      <c r="E96" s="17">
        <f t="shared" si="1"/>
        <v>466672.08061647898</v>
      </c>
    </row>
    <row r="97" spans="1:5" x14ac:dyDescent="0.25">
      <c r="A97" s="9" t="s">
        <v>90</v>
      </c>
      <c r="B97" s="10" t="s">
        <v>655</v>
      </c>
      <c r="C97" s="11">
        <v>3109</v>
      </c>
      <c r="D97" s="12">
        <v>1377641900</v>
      </c>
      <c r="E97" s="17">
        <f t="shared" si="1"/>
        <v>443114.15246059827</v>
      </c>
    </row>
    <row r="98" spans="1:5" x14ac:dyDescent="0.25">
      <c r="A98" s="9" t="s">
        <v>91</v>
      </c>
      <c r="B98" s="10" t="s">
        <v>656</v>
      </c>
      <c r="C98" s="11">
        <v>1941</v>
      </c>
      <c r="D98" s="12">
        <v>1490616100</v>
      </c>
      <c r="E98" s="17">
        <f t="shared" si="1"/>
        <v>767962.95723853679</v>
      </c>
    </row>
    <row r="99" spans="1:5" x14ac:dyDescent="0.25">
      <c r="A99" s="9" t="s">
        <v>92</v>
      </c>
      <c r="B99" s="10" t="s">
        <v>657</v>
      </c>
      <c r="C99" s="11">
        <v>3035</v>
      </c>
      <c r="D99" s="12">
        <v>1119414500</v>
      </c>
      <c r="E99" s="17">
        <f t="shared" si="1"/>
        <v>368835.09060955519</v>
      </c>
    </row>
    <row r="100" spans="1:5" x14ac:dyDescent="0.25">
      <c r="A100" s="9" t="s">
        <v>93</v>
      </c>
      <c r="B100" s="10" t="s">
        <v>658</v>
      </c>
      <c r="C100" s="11">
        <v>5537</v>
      </c>
      <c r="D100" s="12">
        <v>4432444500</v>
      </c>
      <c r="E100" s="17">
        <f t="shared" si="1"/>
        <v>800513.72584432003</v>
      </c>
    </row>
    <row r="101" spans="1:5" x14ac:dyDescent="0.25">
      <c r="A101" s="9"/>
      <c r="B101" s="15" t="s">
        <v>1116</v>
      </c>
      <c r="C101" s="20">
        <f>SUM(C31:C100)</f>
        <v>252329</v>
      </c>
      <c r="D101" s="21">
        <f>SUM(D31:D100)</f>
        <v>124465625144</v>
      </c>
      <c r="E101" s="18">
        <f>D101/C101</f>
        <v>493267.22312536411</v>
      </c>
    </row>
    <row r="102" spans="1:5" x14ac:dyDescent="0.25">
      <c r="A102" s="9"/>
      <c r="B102" s="10"/>
      <c r="C102" s="11"/>
      <c r="D102" s="12"/>
      <c r="E102" s="17"/>
    </row>
    <row r="103" spans="1:5" x14ac:dyDescent="0.25">
      <c r="A103" s="9"/>
      <c r="B103" s="15" t="s">
        <v>1118</v>
      </c>
      <c r="C103" s="11"/>
      <c r="D103" s="12"/>
      <c r="E103" s="17"/>
    </row>
    <row r="104" spans="1:5" x14ac:dyDescent="0.25">
      <c r="A104" s="9" t="s">
        <v>94</v>
      </c>
      <c r="B104" s="10" t="s">
        <v>659</v>
      </c>
      <c r="C104" s="11">
        <v>545</v>
      </c>
      <c r="D104" s="12">
        <v>118011900</v>
      </c>
      <c r="E104" s="17">
        <f t="shared" si="1"/>
        <v>216535.59633027524</v>
      </c>
    </row>
    <row r="105" spans="1:5" x14ac:dyDescent="0.25">
      <c r="A105" s="9" t="s">
        <v>95</v>
      </c>
      <c r="B105" s="10" t="s">
        <v>660</v>
      </c>
      <c r="C105" s="11">
        <v>852</v>
      </c>
      <c r="D105" s="12">
        <v>107186800</v>
      </c>
      <c r="E105" s="17">
        <f t="shared" si="1"/>
        <v>125806.10328638498</v>
      </c>
    </row>
    <row r="106" spans="1:5" x14ac:dyDescent="0.25">
      <c r="A106" s="9" t="s">
        <v>96</v>
      </c>
      <c r="B106" s="10" t="s">
        <v>661</v>
      </c>
      <c r="C106" s="11">
        <v>1205</v>
      </c>
      <c r="D106" s="12">
        <v>245553400</v>
      </c>
      <c r="E106" s="17">
        <f t="shared" si="1"/>
        <v>203778.755186722</v>
      </c>
    </row>
    <row r="107" spans="1:5" x14ac:dyDescent="0.25">
      <c r="A107" s="9" t="s">
        <v>97</v>
      </c>
      <c r="B107" s="10" t="s">
        <v>662</v>
      </c>
      <c r="C107" s="11">
        <v>3543</v>
      </c>
      <c r="D107" s="12">
        <v>857742973</v>
      </c>
      <c r="E107" s="17">
        <f t="shared" si="1"/>
        <v>242095.10951171324</v>
      </c>
    </row>
    <row r="108" spans="1:5" x14ac:dyDescent="0.25">
      <c r="A108" s="9" t="s">
        <v>98</v>
      </c>
      <c r="B108" s="10" t="s">
        <v>663</v>
      </c>
      <c r="C108" s="11">
        <v>3174</v>
      </c>
      <c r="D108" s="12">
        <v>440101600</v>
      </c>
      <c r="E108" s="17">
        <f t="shared" si="1"/>
        <v>138658.3490863264</v>
      </c>
    </row>
    <row r="109" spans="1:5" x14ac:dyDescent="0.25">
      <c r="A109" s="9" t="s">
        <v>99</v>
      </c>
      <c r="B109" s="10" t="s">
        <v>664</v>
      </c>
      <c r="C109" s="11">
        <v>6949</v>
      </c>
      <c r="D109" s="12">
        <v>1635480600</v>
      </c>
      <c r="E109" s="17">
        <f t="shared" si="1"/>
        <v>235354.81364225069</v>
      </c>
    </row>
    <row r="110" spans="1:5" x14ac:dyDescent="0.25">
      <c r="A110" s="9" t="s">
        <v>100</v>
      </c>
      <c r="B110" s="10" t="s">
        <v>665</v>
      </c>
      <c r="C110" s="11">
        <v>1895</v>
      </c>
      <c r="D110" s="12">
        <v>736184600</v>
      </c>
      <c r="E110" s="17">
        <f t="shared" si="1"/>
        <v>388487.9155672823</v>
      </c>
    </row>
    <row r="111" spans="1:5" x14ac:dyDescent="0.25">
      <c r="A111" s="9" t="s">
        <v>101</v>
      </c>
      <c r="B111" s="10" t="s">
        <v>666</v>
      </c>
      <c r="C111" s="11">
        <v>5759</v>
      </c>
      <c r="D111" s="12">
        <v>1351784400</v>
      </c>
      <c r="E111" s="17">
        <f t="shared" si="1"/>
        <v>234725.54262892864</v>
      </c>
    </row>
    <row r="112" spans="1:5" x14ac:dyDescent="0.25">
      <c r="A112" s="9" t="s">
        <v>102</v>
      </c>
      <c r="B112" s="10" t="s">
        <v>667</v>
      </c>
      <c r="C112" s="11">
        <v>1809</v>
      </c>
      <c r="D112" s="12">
        <v>344236300</v>
      </c>
      <c r="E112" s="17">
        <f t="shared" si="1"/>
        <v>190290.93421779989</v>
      </c>
    </row>
    <row r="113" spans="1:5" x14ac:dyDescent="0.25">
      <c r="A113" s="9" t="s">
        <v>103</v>
      </c>
      <c r="B113" s="10" t="s">
        <v>668</v>
      </c>
      <c r="C113" s="11">
        <v>5171</v>
      </c>
      <c r="D113" s="12">
        <v>1096512300</v>
      </c>
      <c r="E113" s="17">
        <f t="shared" si="1"/>
        <v>212050.33842583641</v>
      </c>
    </row>
    <row r="114" spans="1:5" x14ac:dyDescent="0.25">
      <c r="A114" s="9" t="s">
        <v>104</v>
      </c>
      <c r="B114" s="10" t="s">
        <v>669</v>
      </c>
      <c r="C114" s="11">
        <v>1780</v>
      </c>
      <c r="D114" s="12">
        <v>395144400</v>
      </c>
      <c r="E114" s="17">
        <f t="shared" si="1"/>
        <v>221991.23595505618</v>
      </c>
    </row>
    <row r="115" spans="1:5" x14ac:dyDescent="0.25">
      <c r="A115" s="9" t="s">
        <v>105</v>
      </c>
      <c r="B115" s="10" t="s">
        <v>670</v>
      </c>
      <c r="C115" s="11">
        <v>2448</v>
      </c>
      <c r="D115" s="12">
        <v>442274000</v>
      </c>
      <c r="E115" s="17">
        <f t="shared" si="1"/>
        <v>180667.48366013073</v>
      </c>
    </row>
    <row r="116" spans="1:5" x14ac:dyDescent="0.25">
      <c r="A116" s="9" t="s">
        <v>106</v>
      </c>
      <c r="B116" s="10" t="s">
        <v>671</v>
      </c>
      <c r="C116" s="11">
        <v>15529</v>
      </c>
      <c r="D116" s="12">
        <v>4220910482</v>
      </c>
      <c r="E116" s="17">
        <f t="shared" si="1"/>
        <v>271808.26080236974</v>
      </c>
    </row>
    <row r="117" spans="1:5" x14ac:dyDescent="0.25">
      <c r="A117" s="9" t="s">
        <v>107</v>
      </c>
      <c r="B117" s="10" t="s">
        <v>672</v>
      </c>
      <c r="C117" s="11">
        <v>213</v>
      </c>
      <c r="D117" s="12">
        <v>42796200</v>
      </c>
      <c r="E117" s="17">
        <f t="shared" si="1"/>
        <v>200921.12676056338</v>
      </c>
    </row>
    <row r="118" spans="1:5" x14ac:dyDescent="0.25">
      <c r="A118" s="9" t="s">
        <v>108</v>
      </c>
      <c r="B118" s="10" t="s">
        <v>673</v>
      </c>
      <c r="C118" s="11">
        <v>4682</v>
      </c>
      <c r="D118" s="12">
        <v>1027974700</v>
      </c>
      <c r="E118" s="17">
        <f t="shared" si="1"/>
        <v>219558.8850918411</v>
      </c>
    </row>
    <row r="119" spans="1:5" x14ac:dyDescent="0.25">
      <c r="A119" s="9" t="s">
        <v>109</v>
      </c>
      <c r="B119" s="10" t="s">
        <v>674</v>
      </c>
      <c r="C119" s="11">
        <v>2202</v>
      </c>
      <c r="D119" s="12">
        <v>613923500</v>
      </c>
      <c r="E119" s="17">
        <f t="shared" si="1"/>
        <v>278802.67938237963</v>
      </c>
    </row>
    <row r="120" spans="1:5" x14ac:dyDescent="0.25">
      <c r="A120" s="9" t="s">
        <v>110</v>
      </c>
      <c r="B120" s="10" t="s">
        <v>675</v>
      </c>
      <c r="C120" s="11">
        <v>3722</v>
      </c>
      <c r="D120" s="12">
        <v>1113047100</v>
      </c>
      <c r="E120" s="17">
        <f t="shared" si="1"/>
        <v>299045.43256313808</v>
      </c>
    </row>
    <row r="121" spans="1:5" x14ac:dyDescent="0.25">
      <c r="A121" s="9" t="s">
        <v>111</v>
      </c>
      <c r="B121" s="10" t="s">
        <v>676</v>
      </c>
      <c r="C121" s="11">
        <v>3449</v>
      </c>
      <c r="D121" s="12">
        <v>860957300</v>
      </c>
      <c r="E121" s="17">
        <f t="shared" si="1"/>
        <v>249625.19570890113</v>
      </c>
    </row>
    <row r="122" spans="1:5" x14ac:dyDescent="0.25">
      <c r="A122" s="9" t="s">
        <v>112</v>
      </c>
      <c r="B122" s="10" t="s">
        <v>677</v>
      </c>
      <c r="C122" s="11">
        <v>4696</v>
      </c>
      <c r="D122" s="12">
        <v>750285890</v>
      </c>
      <c r="E122" s="17">
        <f t="shared" si="1"/>
        <v>159771.2712947189</v>
      </c>
    </row>
    <row r="123" spans="1:5" x14ac:dyDescent="0.25">
      <c r="A123" s="9" t="s">
        <v>113</v>
      </c>
      <c r="B123" s="10" t="s">
        <v>678</v>
      </c>
      <c r="C123" s="11">
        <v>8247</v>
      </c>
      <c r="D123" s="12">
        <v>2685388600</v>
      </c>
      <c r="E123" s="17">
        <f t="shared" si="1"/>
        <v>325620.05577785859</v>
      </c>
    </row>
    <row r="124" spans="1:5" x14ac:dyDescent="0.25">
      <c r="A124" s="9" t="s">
        <v>114</v>
      </c>
      <c r="B124" s="10" t="s">
        <v>679</v>
      </c>
      <c r="C124" s="11">
        <v>1539</v>
      </c>
      <c r="D124" s="12">
        <v>443151900</v>
      </c>
      <c r="E124" s="17">
        <f t="shared" si="1"/>
        <v>287947.95321637427</v>
      </c>
    </row>
    <row r="125" spans="1:5" x14ac:dyDescent="0.25">
      <c r="A125" s="9" t="s">
        <v>115</v>
      </c>
      <c r="B125" s="10" t="s">
        <v>680</v>
      </c>
      <c r="C125" s="11">
        <v>6786</v>
      </c>
      <c r="D125" s="12">
        <v>3092294220</v>
      </c>
      <c r="E125" s="17">
        <f t="shared" si="1"/>
        <v>455687.32979664014</v>
      </c>
    </row>
    <row r="126" spans="1:5" x14ac:dyDescent="0.25">
      <c r="A126" s="9" t="s">
        <v>116</v>
      </c>
      <c r="B126" s="10" t="s">
        <v>681</v>
      </c>
      <c r="C126" s="11">
        <v>2944</v>
      </c>
      <c r="D126" s="12">
        <v>513562100</v>
      </c>
      <c r="E126" s="17">
        <f t="shared" si="1"/>
        <v>174443.64809782608</v>
      </c>
    </row>
    <row r="127" spans="1:5" x14ac:dyDescent="0.25">
      <c r="A127" s="9" t="s">
        <v>117</v>
      </c>
      <c r="B127" s="10" t="s">
        <v>682</v>
      </c>
      <c r="C127" s="11">
        <v>16451</v>
      </c>
      <c r="D127" s="12">
        <v>3904920600</v>
      </c>
      <c r="E127" s="17">
        <f t="shared" si="1"/>
        <v>237366.76189897271</v>
      </c>
    </row>
    <row r="128" spans="1:5" x14ac:dyDescent="0.25">
      <c r="A128" s="9" t="s">
        <v>118</v>
      </c>
      <c r="B128" s="10" t="s">
        <v>683</v>
      </c>
      <c r="C128" s="11">
        <v>270</v>
      </c>
      <c r="D128" s="12">
        <v>48619600</v>
      </c>
      <c r="E128" s="17">
        <f t="shared" si="1"/>
        <v>180072.59259259258</v>
      </c>
    </row>
    <row r="129" spans="1:5" x14ac:dyDescent="0.25">
      <c r="A129" s="9" t="s">
        <v>119</v>
      </c>
      <c r="B129" s="10" t="s">
        <v>684</v>
      </c>
      <c r="C129" s="11">
        <v>971</v>
      </c>
      <c r="D129" s="12">
        <v>301229500</v>
      </c>
      <c r="E129" s="17">
        <f t="shared" si="1"/>
        <v>310226.05561277032</v>
      </c>
    </row>
    <row r="130" spans="1:5" x14ac:dyDescent="0.25">
      <c r="A130" s="9" t="s">
        <v>120</v>
      </c>
      <c r="B130" s="10" t="s">
        <v>685</v>
      </c>
      <c r="C130" s="11">
        <v>2768</v>
      </c>
      <c r="D130" s="12">
        <v>409706845</v>
      </c>
      <c r="E130" s="17">
        <f t="shared" si="1"/>
        <v>148015.47868497111</v>
      </c>
    </row>
    <row r="131" spans="1:5" x14ac:dyDescent="0.25">
      <c r="A131" s="9" t="s">
        <v>121</v>
      </c>
      <c r="B131" s="10" t="s">
        <v>686</v>
      </c>
      <c r="C131" s="11">
        <v>459</v>
      </c>
      <c r="D131" s="12">
        <v>84142800</v>
      </c>
      <c r="E131" s="17">
        <f t="shared" si="1"/>
        <v>183317.64705882352</v>
      </c>
    </row>
    <row r="132" spans="1:5" x14ac:dyDescent="0.25">
      <c r="A132" s="9" t="s">
        <v>122</v>
      </c>
      <c r="B132" s="10" t="s">
        <v>687</v>
      </c>
      <c r="C132" s="11">
        <v>7933</v>
      </c>
      <c r="D132" s="12">
        <v>1304285400</v>
      </c>
      <c r="E132" s="17">
        <f t="shared" si="1"/>
        <v>164412.63078280599</v>
      </c>
    </row>
    <row r="133" spans="1:5" x14ac:dyDescent="0.25">
      <c r="A133" s="9" t="s">
        <v>123</v>
      </c>
      <c r="B133" s="10" t="s">
        <v>688</v>
      </c>
      <c r="C133" s="11">
        <v>2449</v>
      </c>
      <c r="D133" s="12">
        <v>371653700</v>
      </c>
      <c r="E133" s="17">
        <f t="shared" si="1"/>
        <v>151757.32952225397</v>
      </c>
    </row>
    <row r="134" spans="1:5" x14ac:dyDescent="0.25">
      <c r="A134" s="9" t="s">
        <v>124</v>
      </c>
      <c r="B134" s="10" t="s">
        <v>689</v>
      </c>
      <c r="C134" s="11">
        <v>883</v>
      </c>
      <c r="D134" s="12">
        <v>218716500</v>
      </c>
      <c r="E134" s="17">
        <f t="shared" si="1"/>
        <v>247697.05549263873</v>
      </c>
    </row>
    <row r="135" spans="1:5" x14ac:dyDescent="0.25">
      <c r="A135" s="9" t="s">
        <v>125</v>
      </c>
      <c r="B135" s="10" t="s">
        <v>690</v>
      </c>
      <c r="C135" s="11">
        <v>1939</v>
      </c>
      <c r="D135" s="12">
        <v>597891600</v>
      </c>
      <c r="E135" s="17">
        <f t="shared" si="1"/>
        <v>308350.4899432697</v>
      </c>
    </row>
    <row r="136" spans="1:5" x14ac:dyDescent="0.25">
      <c r="A136" s="9" t="s">
        <v>126</v>
      </c>
      <c r="B136" s="10" t="s">
        <v>691</v>
      </c>
      <c r="C136" s="11">
        <v>4416</v>
      </c>
      <c r="D136" s="12">
        <v>834522600</v>
      </c>
      <c r="E136" s="17">
        <f t="shared" si="1"/>
        <v>188977.03804347827</v>
      </c>
    </row>
    <row r="137" spans="1:5" x14ac:dyDescent="0.25">
      <c r="A137" s="9" t="s">
        <v>127</v>
      </c>
      <c r="B137" s="10" t="s">
        <v>692</v>
      </c>
      <c r="C137" s="11">
        <v>1026</v>
      </c>
      <c r="D137" s="12">
        <v>283098600</v>
      </c>
      <c r="E137" s="17">
        <f t="shared" si="1"/>
        <v>275924.56140350876</v>
      </c>
    </row>
    <row r="138" spans="1:5" x14ac:dyDescent="0.25">
      <c r="A138" s="9" t="s">
        <v>128</v>
      </c>
      <c r="B138" s="10" t="s">
        <v>693</v>
      </c>
      <c r="C138" s="11">
        <v>2298</v>
      </c>
      <c r="D138" s="12">
        <v>614552600</v>
      </c>
      <c r="E138" s="17">
        <f t="shared" si="1"/>
        <v>267429.32985204528</v>
      </c>
    </row>
    <row r="139" spans="1:5" x14ac:dyDescent="0.25">
      <c r="A139" s="9" t="s">
        <v>129</v>
      </c>
      <c r="B139" s="10" t="s">
        <v>654</v>
      </c>
      <c r="C139" s="11">
        <v>304</v>
      </c>
      <c r="D139" s="12">
        <v>69311700</v>
      </c>
      <c r="E139" s="17">
        <f t="shared" si="1"/>
        <v>227999.01315789475</v>
      </c>
    </row>
    <row r="140" spans="1:5" x14ac:dyDescent="0.25">
      <c r="A140" s="9" t="s">
        <v>130</v>
      </c>
      <c r="B140" s="10" t="s">
        <v>694</v>
      </c>
      <c r="C140" s="11">
        <v>3153</v>
      </c>
      <c r="D140" s="12">
        <v>760079200</v>
      </c>
      <c r="E140" s="17">
        <f t="shared" ref="E140:E212" si="2">D140/C140</f>
        <v>241065.39803361878</v>
      </c>
    </row>
    <row r="141" spans="1:5" x14ac:dyDescent="0.25">
      <c r="A141" s="9" t="s">
        <v>131</v>
      </c>
      <c r="B141" s="10" t="s">
        <v>695</v>
      </c>
      <c r="C141" s="11">
        <v>10740</v>
      </c>
      <c r="D141" s="12">
        <v>1700679900</v>
      </c>
      <c r="E141" s="17">
        <f t="shared" si="2"/>
        <v>158350.08379888267</v>
      </c>
    </row>
    <row r="142" spans="1:5" x14ac:dyDescent="0.25">
      <c r="A142" s="9" t="s">
        <v>132</v>
      </c>
      <c r="B142" s="10" t="s">
        <v>696</v>
      </c>
      <c r="C142" s="11">
        <v>473</v>
      </c>
      <c r="D142" s="12">
        <v>118779900</v>
      </c>
      <c r="E142" s="17">
        <f t="shared" si="2"/>
        <v>251120.29598308669</v>
      </c>
    </row>
    <row r="143" spans="1:5" x14ac:dyDescent="0.25">
      <c r="A143" s="9" t="s">
        <v>133</v>
      </c>
      <c r="B143" s="10" t="s">
        <v>697</v>
      </c>
      <c r="C143" s="11">
        <v>127</v>
      </c>
      <c r="D143" s="12">
        <v>19528200</v>
      </c>
      <c r="E143" s="17">
        <f t="shared" si="2"/>
        <v>153765.35433070865</v>
      </c>
    </row>
    <row r="144" spans="1:5" x14ac:dyDescent="0.25">
      <c r="A144" s="9"/>
      <c r="B144" s="14" t="s">
        <v>1118</v>
      </c>
      <c r="C144" s="20">
        <f t="shared" ref="C144:D144" si="3">SUM(C104:C143)</f>
        <v>145799</v>
      </c>
      <c r="D144" s="20">
        <f t="shared" si="3"/>
        <v>34776224510</v>
      </c>
      <c r="E144" s="18">
        <f>D144/C144</f>
        <v>238521.69431889107</v>
      </c>
    </row>
    <row r="145" spans="1:5" x14ac:dyDescent="0.25">
      <c r="A145" s="9"/>
      <c r="B145" s="10"/>
      <c r="C145" s="11"/>
      <c r="D145" s="12"/>
      <c r="E145" s="17"/>
    </row>
    <row r="146" spans="1:5" x14ac:dyDescent="0.25">
      <c r="A146" s="9"/>
      <c r="B146" s="14" t="s">
        <v>1119</v>
      </c>
      <c r="C146" s="11"/>
      <c r="D146" s="12"/>
      <c r="E146" s="17"/>
    </row>
    <row r="147" spans="1:5" x14ac:dyDescent="0.25">
      <c r="A147" s="9" t="s">
        <v>134</v>
      </c>
      <c r="B147" s="10" t="s">
        <v>698</v>
      </c>
      <c r="C147" s="11">
        <v>2990</v>
      </c>
      <c r="D147" s="12">
        <v>606029600</v>
      </c>
      <c r="E147" s="17">
        <f t="shared" si="2"/>
        <v>202685.48494983278</v>
      </c>
    </row>
    <row r="148" spans="1:5" x14ac:dyDescent="0.25">
      <c r="A148" s="9" t="s">
        <v>565</v>
      </c>
      <c r="B148" s="10" t="s">
        <v>1112</v>
      </c>
      <c r="C148" s="11">
        <v>0</v>
      </c>
      <c r="D148" s="12">
        <v>0</v>
      </c>
      <c r="E148" s="17">
        <v>0</v>
      </c>
    </row>
    <row r="149" spans="1:5" x14ac:dyDescent="0.25">
      <c r="A149" s="9" t="s">
        <v>135</v>
      </c>
      <c r="B149" s="10" t="s">
        <v>699</v>
      </c>
      <c r="C149" s="11">
        <v>2017</v>
      </c>
      <c r="D149" s="12">
        <v>389580700</v>
      </c>
      <c r="E149" s="17">
        <f t="shared" si="2"/>
        <v>193148.58701041152</v>
      </c>
    </row>
    <row r="150" spans="1:5" x14ac:dyDescent="0.25">
      <c r="A150" s="9" t="s">
        <v>136</v>
      </c>
      <c r="B150" s="10" t="s">
        <v>700</v>
      </c>
      <c r="C150" s="11">
        <v>3385</v>
      </c>
      <c r="D150" s="12">
        <v>566225000</v>
      </c>
      <c r="E150" s="17">
        <f t="shared" si="2"/>
        <v>167274.74150664697</v>
      </c>
    </row>
    <row r="151" spans="1:5" x14ac:dyDescent="0.25">
      <c r="A151" s="9" t="s">
        <v>137</v>
      </c>
      <c r="B151" s="10" t="s">
        <v>701</v>
      </c>
      <c r="C151" s="11">
        <v>2537</v>
      </c>
      <c r="D151" s="12">
        <v>593626000</v>
      </c>
      <c r="E151" s="17">
        <f t="shared" si="2"/>
        <v>233987.38667717777</v>
      </c>
    </row>
    <row r="152" spans="1:5" x14ac:dyDescent="0.25">
      <c r="A152" s="9" t="s">
        <v>138</v>
      </c>
      <c r="B152" s="10" t="s">
        <v>702</v>
      </c>
      <c r="C152" s="11">
        <v>2010</v>
      </c>
      <c r="D152" s="12">
        <v>374155400</v>
      </c>
      <c r="E152" s="17">
        <f t="shared" si="2"/>
        <v>186146.96517412935</v>
      </c>
    </row>
    <row r="153" spans="1:5" x14ac:dyDescent="0.25">
      <c r="A153" s="9" t="s">
        <v>139</v>
      </c>
      <c r="B153" s="10" t="s">
        <v>703</v>
      </c>
      <c r="C153" s="11">
        <v>687</v>
      </c>
      <c r="D153" s="12">
        <v>74988200</v>
      </c>
      <c r="E153" s="17">
        <f t="shared" si="2"/>
        <v>109153.12954876274</v>
      </c>
    </row>
    <row r="154" spans="1:5" x14ac:dyDescent="0.25">
      <c r="A154" s="9" t="s">
        <v>140</v>
      </c>
      <c r="B154" s="10" t="s">
        <v>704</v>
      </c>
      <c r="C154" s="11">
        <v>18583</v>
      </c>
      <c r="D154" s="12">
        <v>1064062300</v>
      </c>
      <c r="E154" s="17">
        <f t="shared" si="2"/>
        <v>57259.984932465159</v>
      </c>
    </row>
    <row r="155" spans="1:5" x14ac:dyDescent="0.25">
      <c r="A155" s="9" t="s">
        <v>141</v>
      </c>
      <c r="B155" s="10" t="s">
        <v>705</v>
      </c>
      <c r="C155" s="11">
        <v>23934</v>
      </c>
      <c r="D155" s="12">
        <v>5396482400</v>
      </c>
      <c r="E155" s="17">
        <f t="shared" si="2"/>
        <v>225473.48541823347</v>
      </c>
    </row>
    <row r="156" spans="1:5" x14ac:dyDescent="0.25">
      <c r="A156" s="9" t="s">
        <v>142</v>
      </c>
      <c r="B156" s="10" t="s">
        <v>706</v>
      </c>
      <c r="C156" s="11">
        <v>468</v>
      </c>
      <c r="D156" s="12">
        <v>77348600</v>
      </c>
      <c r="E156" s="17">
        <f t="shared" si="2"/>
        <v>165274.78632478631</v>
      </c>
    </row>
    <row r="157" spans="1:5" x14ac:dyDescent="0.25">
      <c r="A157" s="9" t="s">
        <v>143</v>
      </c>
      <c r="B157" s="10" t="s">
        <v>707</v>
      </c>
      <c r="C157" s="11">
        <v>1642</v>
      </c>
      <c r="D157" s="12">
        <v>196121490</v>
      </c>
      <c r="E157" s="17">
        <f t="shared" si="2"/>
        <v>119440.61510353228</v>
      </c>
    </row>
    <row r="158" spans="1:5" x14ac:dyDescent="0.25">
      <c r="A158" s="9" t="s">
        <v>144</v>
      </c>
      <c r="B158" s="10" t="s">
        <v>708</v>
      </c>
      <c r="C158" s="11">
        <v>3979</v>
      </c>
      <c r="D158" s="12">
        <v>919157300</v>
      </c>
      <c r="E158" s="17">
        <f t="shared" si="2"/>
        <v>231002.08595124402</v>
      </c>
    </row>
    <row r="159" spans="1:5" x14ac:dyDescent="0.25">
      <c r="A159" s="9" t="s">
        <v>145</v>
      </c>
      <c r="B159" s="10" t="s">
        <v>709</v>
      </c>
      <c r="C159" s="11">
        <v>791</v>
      </c>
      <c r="D159" s="12">
        <v>176203100</v>
      </c>
      <c r="E159" s="17">
        <f t="shared" si="2"/>
        <v>222759.92414664981</v>
      </c>
    </row>
    <row r="160" spans="1:5" x14ac:dyDescent="0.25">
      <c r="A160" s="9" t="s">
        <v>146</v>
      </c>
      <c r="B160" s="10" t="s">
        <v>710</v>
      </c>
      <c r="C160" s="11">
        <v>3646</v>
      </c>
      <c r="D160" s="12">
        <v>393397350</v>
      </c>
      <c r="E160" s="17">
        <f t="shared" si="2"/>
        <v>107898.3406472847</v>
      </c>
    </row>
    <row r="161" spans="1:5" x14ac:dyDescent="0.25">
      <c r="A161" s="9" t="s">
        <v>147</v>
      </c>
      <c r="B161" s="10" t="s">
        <v>711</v>
      </c>
      <c r="C161" s="11">
        <v>20027</v>
      </c>
      <c r="D161" s="12">
        <v>3768375100</v>
      </c>
      <c r="E161" s="17">
        <f t="shared" si="2"/>
        <v>188164.73261097519</v>
      </c>
    </row>
    <row r="162" spans="1:5" x14ac:dyDescent="0.25">
      <c r="A162" s="9" t="s">
        <v>148</v>
      </c>
      <c r="B162" s="10" t="s">
        <v>712</v>
      </c>
      <c r="C162" s="11">
        <v>4722</v>
      </c>
      <c r="D162" s="12">
        <v>1084060300</v>
      </c>
      <c r="E162" s="17">
        <f t="shared" si="2"/>
        <v>229576.51418890301</v>
      </c>
    </row>
    <row r="163" spans="1:5" x14ac:dyDescent="0.25">
      <c r="A163" s="9" t="s">
        <v>149</v>
      </c>
      <c r="B163" s="10" t="s">
        <v>713</v>
      </c>
      <c r="C163" s="11">
        <v>4114</v>
      </c>
      <c r="D163" s="12">
        <v>2107882800</v>
      </c>
      <c r="E163" s="17">
        <f t="shared" si="2"/>
        <v>512368.20612542535</v>
      </c>
    </row>
    <row r="164" spans="1:5" x14ac:dyDescent="0.25">
      <c r="A164" s="9" t="s">
        <v>150</v>
      </c>
      <c r="B164" s="10" t="s">
        <v>714</v>
      </c>
      <c r="C164" s="11">
        <v>2594</v>
      </c>
      <c r="D164" s="12">
        <v>750305700</v>
      </c>
      <c r="E164" s="17">
        <f t="shared" si="2"/>
        <v>289246.60755589826</v>
      </c>
    </row>
    <row r="165" spans="1:5" x14ac:dyDescent="0.25">
      <c r="A165" s="9" t="s">
        <v>151</v>
      </c>
      <c r="B165" s="10" t="s">
        <v>715</v>
      </c>
      <c r="C165" s="11">
        <v>125</v>
      </c>
      <c r="D165" s="12">
        <v>18704400</v>
      </c>
      <c r="E165" s="17">
        <f t="shared" si="2"/>
        <v>149635.20000000001</v>
      </c>
    </row>
    <row r="166" spans="1:5" x14ac:dyDescent="0.25">
      <c r="A166" s="9" t="s">
        <v>152</v>
      </c>
      <c r="B166" s="10" t="s">
        <v>716</v>
      </c>
      <c r="C166" s="11">
        <v>635</v>
      </c>
      <c r="D166" s="12">
        <v>103425500</v>
      </c>
      <c r="E166" s="17">
        <f t="shared" si="2"/>
        <v>162874.8031496063</v>
      </c>
    </row>
    <row r="167" spans="1:5" x14ac:dyDescent="0.25">
      <c r="A167" s="9" t="s">
        <v>153</v>
      </c>
      <c r="B167" s="10" t="s">
        <v>717</v>
      </c>
      <c r="C167" s="11">
        <v>980</v>
      </c>
      <c r="D167" s="12">
        <v>133521200</v>
      </c>
      <c r="E167" s="17">
        <f t="shared" si="2"/>
        <v>136246.12244897959</v>
      </c>
    </row>
    <row r="168" spans="1:5" x14ac:dyDescent="0.25">
      <c r="A168" s="9" t="s">
        <v>154</v>
      </c>
      <c r="B168" s="10" t="s">
        <v>718</v>
      </c>
      <c r="C168" s="11">
        <v>3461</v>
      </c>
      <c r="D168" s="12">
        <v>377972800</v>
      </c>
      <c r="E168" s="17">
        <f t="shared" si="2"/>
        <v>109209.1303091592</v>
      </c>
    </row>
    <row r="169" spans="1:5" x14ac:dyDescent="0.25">
      <c r="A169" s="9" t="s">
        <v>155</v>
      </c>
      <c r="B169" s="10" t="s">
        <v>719</v>
      </c>
      <c r="C169" s="11">
        <v>1410</v>
      </c>
      <c r="D169" s="12">
        <v>208555100</v>
      </c>
      <c r="E169" s="17">
        <f t="shared" si="2"/>
        <v>147911.4184397163</v>
      </c>
    </row>
    <row r="170" spans="1:5" x14ac:dyDescent="0.25">
      <c r="A170" s="9" t="s">
        <v>156</v>
      </c>
      <c r="B170" s="10" t="s">
        <v>720</v>
      </c>
      <c r="C170" s="11">
        <v>1091</v>
      </c>
      <c r="D170" s="12">
        <v>203840900</v>
      </c>
      <c r="E170" s="17">
        <f t="shared" si="2"/>
        <v>186838.58845096242</v>
      </c>
    </row>
    <row r="171" spans="1:5" x14ac:dyDescent="0.25">
      <c r="A171" s="9" t="s">
        <v>157</v>
      </c>
      <c r="B171" s="10" t="s">
        <v>721</v>
      </c>
      <c r="C171" s="11">
        <v>1617</v>
      </c>
      <c r="D171" s="12">
        <v>235055000</v>
      </c>
      <c r="E171" s="17">
        <f t="shared" si="2"/>
        <v>145364.87322201609</v>
      </c>
    </row>
    <row r="172" spans="1:5" x14ac:dyDescent="0.25">
      <c r="A172" s="9" t="s">
        <v>158</v>
      </c>
      <c r="B172" s="10" t="s">
        <v>722</v>
      </c>
      <c r="C172" s="11">
        <v>1328</v>
      </c>
      <c r="D172" s="12">
        <v>217054800</v>
      </c>
      <c r="E172" s="17">
        <f t="shared" si="2"/>
        <v>163444.8795180723</v>
      </c>
    </row>
    <row r="173" spans="1:5" x14ac:dyDescent="0.25">
      <c r="A173" s="9" t="s">
        <v>159</v>
      </c>
      <c r="B173" s="10" t="s">
        <v>723</v>
      </c>
      <c r="C173" s="11">
        <v>10985</v>
      </c>
      <c r="D173" s="12">
        <v>1547183900</v>
      </c>
      <c r="E173" s="17">
        <f t="shared" si="2"/>
        <v>140845.14337733272</v>
      </c>
    </row>
    <row r="174" spans="1:5" x14ac:dyDescent="0.25">
      <c r="A174" s="9" t="s">
        <v>160</v>
      </c>
      <c r="B174" s="10" t="s">
        <v>724</v>
      </c>
      <c r="C174" s="11">
        <v>3009</v>
      </c>
      <c r="D174" s="12">
        <v>346372600</v>
      </c>
      <c r="E174" s="17">
        <f t="shared" si="2"/>
        <v>115112.19674310402</v>
      </c>
    </row>
    <row r="175" spans="1:5" x14ac:dyDescent="0.25">
      <c r="A175" s="9" t="s">
        <v>161</v>
      </c>
      <c r="B175" s="10" t="s">
        <v>725</v>
      </c>
      <c r="C175" s="11">
        <v>23</v>
      </c>
      <c r="D175" s="12">
        <v>12764100</v>
      </c>
      <c r="E175" s="17">
        <f t="shared" si="2"/>
        <v>554960.86956521741</v>
      </c>
    </row>
    <row r="176" spans="1:5" x14ac:dyDescent="0.25">
      <c r="A176" s="9" t="s">
        <v>162</v>
      </c>
      <c r="B176" s="10" t="s">
        <v>726</v>
      </c>
      <c r="C176" s="11">
        <v>2584</v>
      </c>
      <c r="D176" s="12">
        <v>382933100</v>
      </c>
      <c r="E176" s="17">
        <f t="shared" si="2"/>
        <v>148193.92414860681</v>
      </c>
    </row>
    <row r="177" spans="1:5" x14ac:dyDescent="0.25">
      <c r="A177" s="9" t="s">
        <v>163</v>
      </c>
      <c r="B177" s="10" t="s">
        <v>727</v>
      </c>
      <c r="C177" s="11">
        <v>1830</v>
      </c>
      <c r="D177" s="12">
        <v>260054500</v>
      </c>
      <c r="E177" s="17">
        <f t="shared" si="2"/>
        <v>142106.28415300546</v>
      </c>
    </row>
    <row r="178" spans="1:5" x14ac:dyDescent="0.25">
      <c r="A178" s="9" t="s">
        <v>164</v>
      </c>
      <c r="B178" s="10" t="s">
        <v>728</v>
      </c>
      <c r="C178" s="11">
        <v>2108</v>
      </c>
      <c r="D178" s="12">
        <v>332535100</v>
      </c>
      <c r="E178" s="17">
        <f t="shared" si="2"/>
        <v>157749.09867172677</v>
      </c>
    </row>
    <row r="179" spans="1:5" x14ac:dyDescent="0.25">
      <c r="A179" s="9" t="s">
        <v>165</v>
      </c>
      <c r="B179" s="10" t="s">
        <v>729</v>
      </c>
      <c r="C179" s="11">
        <v>3</v>
      </c>
      <c r="D179" s="12">
        <v>5160000</v>
      </c>
      <c r="E179" s="17">
        <f t="shared" si="2"/>
        <v>1720000</v>
      </c>
    </row>
    <row r="180" spans="1:5" x14ac:dyDescent="0.25">
      <c r="A180" s="9" t="s">
        <v>166</v>
      </c>
      <c r="B180" s="10" t="s">
        <v>730</v>
      </c>
      <c r="C180" s="11">
        <v>8680</v>
      </c>
      <c r="D180" s="12">
        <v>2254200401</v>
      </c>
      <c r="E180" s="17">
        <f t="shared" si="2"/>
        <v>259700.50702764976</v>
      </c>
    </row>
    <row r="181" spans="1:5" x14ac:dyDescent="0.25">
      <c r="A181" s="9" t="s">
        <v>167</v>
      </c>
      <c r="B181" s="10" t="s">
        <v>731</v>
      </c>
      <c r="C181" s="11">
        <v>3619</v>
      </c>
      <c r="D181" s="12">
        <v>629207400</v>
      </c>
      <c r="E181" s="17">
        <f t="shared" si="2"/>
        <v>173862.22713456757</v>
      </c>
    </row>
    <row r="182" spans="1:5" x14ac:dyDescent="0.25">
      <c r="A182" s="9" t="s">
        <v>168</v>
      </c>
      <c r="B182" s="10" t="s">
        <v>732</v>
      </c>
      <c r="C182" s="11">
        <v>12961</v>
      </c>
      <c r="D182" s="12">
        <v>2279383300</v>
      </c>
      <c r="E182" s="17">
        <f t="shared" si="2"/>
        <v>175864.77123678729</v>
      </c>
    </row>
    <row r="183" spans="1:5" x14ac:dyDescent="0.25">
      <c r="A183" s="9" t="s">
        <v>169</v>
      </c>
      <c r="B183" s="10" t="s">
        <v>733</v>
      </c>
      <c r="C183" s="11">
        <v>872</v>
      </c>
      <c r="D183" s="12">
        <v>59526900</v>
      </c>
      <c r="E183" s="17">
        <f t="shared" si="2"/>
        <v>68264.793577981647</v>
      </c>
    </row>
    <row r="184" spans="1:5" x14ac:dyDescent="0.25">
      <c r="A184" s="9"/>
      <c r="B184" s="14" t="s">
        <v>1119</v>
      </c>
      <c r="C184" s="20">
        <f t="shared" ref="C184:D184" si="4">SUM(C147:C183)</f>
        <v>155447</v>
      </c>
      <c r="D184" s="20">
        <f t="shared" si="4"/>
        <v>28145452341</v>
      </c>
      <c r="E184" s="18">
        <f>D184/C184</f>
        <v>181061.405758876</v>
      </c>
    </row>
    <row r="185" spans="1:5" x14ac:dyDescent="0.25">
      <c r="A185" s="9"/>
      <c r="B185" s="10"/>
      <c r="C185" s="11"/>
      <c r="D185" s="12"/>
      <c r="E185" s="17"/>
    </row>
    <row r="186" spans="1:5" x14ac:dyDescent="0.25">
      <c r="A186" s="9"/>
      <c r="B186" s="14" t="s">
        <v>1120</v>
      </c>
      <c r="C186" s="11"/>
      <c r="D186" s="12"/>
      <c r="E186" s="17"/>
    </row>
    <row r="187" spans="1:5" x14ac:dyDescent="0.25">
      <c r="A187" s="9" t="s">
        <v>170</v>
      </c>
      <c r="B187" s="10" t="s">
        <v>734</v>
      </c>
      <c r="C187" s="11">
        <v>5447</v>
      </c>
      <c r="D187" s="12">
        <v>8968872500</v>
      </c>
      <c r="E187" s="17">
        <f t="shared" si="2"/>
        <v>1646571.0482834587</v>
      </c>
    </row>
    <row r="188" spans="1:5" x14ac:dyDescent="0.25">
      <c r="A188" s="9" t="s">
        <v>171</v>
      </c>
      <c r="B188" s="10" t="s">
        <v>735</v>
      </c>
      <c r="C188" s="11">
        <v>3469</v>
      </c>
      <c r="D188" s="12">
        <v>2290501500</v>
      </c>
      <c r="E188" s="17">
        <f t="shared" si="2"/>
        <v>660277.16921302967</v>
      </c>
    </row>
    <row r="189" spans="1:5" x14ac:dyDescent="0.25">
      <c r="A189" s="9" t="s">
        <v>172</v>
      </c>
      <c r="B189" s="10" t="s">
        <v>736</v>
      </c>
      <c r="C189" s="11">
        <v>630</v>
      </c>
      <c r="D189" s="12">
        <v>447487100</v>
      </c>
      <c r="E189" s="17">
        <f t="shared" si="2"/>
        <v>710296.98412698414</v>
      </c>
    </row>
    <row r="190" spans="1:5" x14ac:dyDescent="0.25">
      <c r="A190" s="9" t="s">
        <v>173</v>
      </c>
      <c r="B190" s="10" t="s">
        <v>737</v>
      </c>
      <c r="C190" s="11">
        <v>3526</v>
      </c>
      <c r="D190" s="12">
        <v>655377800</v>
      </c>
      <c r="E190" s="17">
        <f t="shared" si="2"/>
        <v>185870.0510493477</v>
      </c>
    </row>
    <row r="191" spans="1:5" x14ac:dyDescent="0.25">
      <c r="A191" s="9" t="s">
        <v>174</v>
      </c>
      <c r="B191" s="10" t="s">
        <v>738</v>
      </c>
      <c r="C191" s="11">
        <v>14287</v>
      </c>
      <c r="D191" s="12">
        <v>3327438300</v>
      </c>
      <c r="E191" s="17">
        <f t="shared" si="2"/>
        <v>232899.72002519772</v>
      </c>
    </row>
    <row r="192" spans="1:5" x14ac:dyDescent="0.25">
      <c r="A192" s="9" t="s">
        <v>175</v>
      </c>
      <c r="B192" s="10" t="s">
        <v>739</v>
      </c>
      <c r="C192" s="11">
        <v>8599</v>
      </c>
      <c r="D192" s="12">
        <v>2113696400</v>
      </c>
      <c r="E192" s="17">
        <f t="shared" si="2"/>
        <v>245807.23339923247</v>
      </c>
    </row>
    <row r="193" spans="1:5" x14ac:dyDescent="0.25">
      <c r="A193" s="9" t="s">
        <v>176</v>
      </c>
      <c r="B193" s="10" t="s">
        <v>740</v>
      </c>
      <c r="C193" s="11">
        <v>7679</v>
      </c>
      <c r="D193" s="12">
        <v>2374620600</v>
      </c>
      <c r="E193" s="17">
        <f t="shared" si="2"/>
        <v>309235.65568433388</v>
      </c>
    </row>
    <row r="194" spans="1:5" x14ac:dyDescent="0.25">
      <c r="A194" s="9" t="s">
        <v>177</v>
      </c>
      <c r="B194" s="10" t="s">
        <v>741</v>
      </c>
      <c r="C194" s="11">
        <v>18504</v>
      </c>
      <c r="D194" s="12">
        <v>11444920600</v>
      </c>
      <c r="E194" s="17">
        <f t="shared" si="2"/>
        <v>618510.62472978816</v>
      </c>
    </row>
    <row r="195" spans="1:5" x14ac:dyDescent="0.25">
      <c r="A195" s="9" t="s">
        <v>178</v>
      </c>
      <c r="B195" s="10" t="s">
        <v>742</v>
      </c>
      <c r="C195" s="11">
        <v>6655</v>
      </c>
      <c r="D195" s="12">
        <v>4549352500</v>
      </c>
      <c r="E195" s="17">
        <f t="shared" si="2"/>
        <v>683599.17355371895</v>
      </c>
    </row>
    <row r="196" spans="1:5" x14ac:dyDescent="0.25">
      <c r="A196" s="9" t="s">
        <v>179</v>
      </c>
      <c r="B196" s="10" t="s">
        <v>743</v>
      </c>
      <c r="C196" s="11">
        <v>2891</v>
      </c>
      <c r="D196" s="12">
        <v>4635430200</v>
      </c>
      <c r="E196" s="17">
        <f t="shared" si="2"/>
        <v>1603400.2767208579</v>
      </c>
    </row>
    <row r="197" spans="1:5" x14ac:dyDescent="0.25">
      <c r="A197" s="9" t="s">
        <v>180</v>
      </c>
      <c r="B197" s="10" t="s">
        <v>744</v>
      </c>
      <c r="C197" s="11">
        <v>5639</v>
      </c>
      <c r="D197" s="12">
        <v>1599200800</v>
      </c>
      <c r="E197" s="17">
        <f t="shared" si="2"/>
        <v>283596.52420641959</v>
      </c>
    </row>
    <row r="198" spans="1:5" x14ac:dyDescent="0.25">
      <c r="A198" s="9" t="s">
        <v>181</v>
      </c>
      <c r="B198" s="10" t="s">
        <v>745</v>
      </c>
      <c r="C198" s="11">
        <v>971</v>
      </c>
      <c r="D198" s="12">
        <v>457848600</v>
      </c>
      <c r="E198" s="17">
        <f t="shared" si="2"/>
        <v>471522.76004119462</v>
      </c>
    </row>
    <row r="199" spans="1:5" x14ac:dyDescent="0.25">
      <c r="A199" s="9" t="s">
        <v>182</v>
      </c>
      <c r="B199" s="10" t="s">
        <v>746</v>
      </c>
      <c r="C199" s="11">
        <v>803</v>
      </c>
      <c r="D199" s="12">
        <v>197725300</v>
      </c>
      <c r="E199" s="17">
        <f t="shared" si="2"/>
        <v>246233.25031133249</v>
      </c>
    </row>
    <row r="200" spans="1:5" x14ac:dyDescent="0.25">
      <c r="A200" s="9" t="s">
        <v>183</v>
      </c>
      <c r="B200" s="10" t="s">
        <v>747</v>
      </c>
      <c r="C200" s="11">
        <v>4432</v>
      </c>
      <c r="D200" s="12">
        <v>910591500</v>
      </c>
      <c r="E200" s="17">
        <f t="shared" si="2"/>
        <v>205458.37093862816</v>
      </c>
    </row>
    <row r="201" spans="1:5" x14ac:dyDescent="0.25">
      <c r="A201" s="9" t="s">
        <v>184</v>
      </c>
      <c r="B201" s="10" t="s">
        <v>748</v>
      </c>
      <c r="C201" s="11">
        <v>5168</v>
      </c>
      <c r="D201" s="12">
        <v>1988600600</v>
      </c>
      <c r="E201" s="17">
        <f t="shared" si="2"/>
        <v>384791.13777089783</v>
      </c>
    </row>
    <row r="202" spans="1:5" x14ac:dyDescent="0.25">
      <c r="A202" s="9" t="s">
        <v>185</v>
      </c>
      <c r="B202" s="10" t="s">
        <v>749</v>
      </c>
      <c r="C202" s="11">
        <v>1087</v>
      </c>
      <c r="D202" s="12">
        <v>130802300</v>
      </c>
      <c r="E202" s="17">
        <f t="shared" si="2"/>
        <v>120333.30266789328</v>
      </c>
    </row>
    <row r="203" spans="1:5" x14ac:dyDescent="0.25">
      <c r="A203" s="9"/>
      <c r="B203" s="14" t="s">
        <v>1120</v>
      </c>
      <c r="C203" s="20">
        <f t="shared" ref="C203:D203" si="5">SUM(C187:C202)</f>
        <v>89787</v>
      </c>
      <c r="D203" s="20">
        <f t="shared" si="5"/>
        <v>46092466600</v>
      </c>
      <c r="E203" s="18">
        <f>D203/C203</f>
        <v>513353.45428625523</v>
      </c>
    </row>
    <row r="204" spans="1:5" x14ac:dyDescent="0.25">
      <c r="A204" s="9"/>
      <c r="B204" s="10"/>
      <c r="C204" s="11"/>
      <c r="D204" s="12"/>
      <c r="E204" s="17"/>
    </row>
    <row r="205" spans="1:5" x14ac:dyDescent="0.25">
      <c r="A205" s="9"/>
      <c r="B205" s="14" t="s">
        <v>1121</v>
      </c>
      <c r="C205" s="11"/>
      <c r="D205" s="12"/>
      <c r="E205" s="17"/>
    </row>
    <row r="206" spans="1:5" x14ac:dyDescent="0.25">
      <c r="A206" s="9" t="s">
        <v>186</v>
      </c>
      <c r="B206" s="10" t="s">
        <v>750</v>
      </c>
      <c r="C206" s="11">
        <v>4474</v>
      </c>
      <c r="D206" s="12">
        <v>319329700</v>
      </c>
      <c r="E206" s="17">
        <f t="shared" si="2"/>
        <v>71374.54179704962</v>
      </c>
    </row>
    <row r="207" spans="1:5" x14ac:dyDescent="0.25">
      <c r="A207" s="9" t="s">
        <v>187</v>
      </c>
      <c r="B207" s="10" t="s">
        <v>751</v>
      </c>
      <c r="C207" s="11">
        <v>2106</v>
      </c>
      <c r="D207" s="12">
        <v>229484000</v>
      </c>
      <c r="E207" s="17">
        <f t="shared" si="2"/>
        <v>108966.76163342829</v>
      </c>
    </row>
    <row r="208" spans="1:5" x14ac:dyDescent="0.25">
      <c r="A208" s="9" t="s">
        <v>188</v>
      </c>
      <c r="B208" s="10" t="s">
        <v>752</v>
      </c>
      <c r="C208" s="11">
        <v>979</v>
      </c>
      <c r="D208" s="12">
        <v>137349700</v>
      </c>
      <c r="E208" s="17">
        <f t="shared" si="2"/>
        <v>140295.91419816139</v>
      </c>
    </row>
    <row r="209" spans="1:5" x14ac:dyDescent="0.25">
      <c r="A209" s="9" t="s">
        <v>189</v>
      </c>
      <c r="B209" s="10" t="s">
        <v>753</v>
      </c>
      <c r="C209" s="11">
        <v>947</v>
      </c>
      <c r="D209" s="12">
        <v>139150300</v>
      </c>
      <c r="E209" s="17">
        <f t="shared" si="2"/>
        <v>146938.01478352692</v>
      </c>
    </row>
    <row r="210" spans="1:5" x14ac:dyDescent="0.25">
      <c r="A210" s="9" t="s">
        <v>190</v>
      </c>
      <c r="B210" s="10" t="s">
        <v>754</v>
      </c>
      <c r="C210" s="11">
        <v>1599</v>
      </c>
      <c r="D210" s="12">
        <v>254107900</v>
      </c>
      <c r="E210" s="17">
        <f t="shared" si="2"/>
        <v>158916.76047529705</v>
      </c>
    </row>
    <row r="211" spans="1:5" x14ac:dyDescent="0.25">
      <c r="A211" s="9" t="s">
        <v>191</v>
      </c>
      <c r="B211" s="10" t="s">
        <v>755</v>
      </c>
      <c r="C211" s="11">
        <v>296</v>
      </c>
      <c r="D211" s="12">
        <v>52314500</v>
      </c>
      <c r="E211" s="17">
        <f t="shared" si="2"/>
        <v>176738.17567567568</v>
      </c>
    </row>
    <row r="212" spans="1:5" x14ac:dyDescent="0.25">
      <c r="A212" s="9" t="s">
        <v>192</v>
      </c>
      <c r="B212" s="10" t="s">
        <v>756</v>
      </c>
      <c r="C212" s="11">
        <v>1457</v>
      </c>
      <c r="D212" s="12">
        <v>226064200</v>
      </c>
      <c r="E212" s="17">
        <f t="shared" si="2"/>
        <v>155157.30954015101</v>
      </c>
    </row>
    <row r="213" spans="1:5" x14ac:dyDescent="0.25">
      <c r="A213" s="9" t="s">
        <v>193</v>
      </c>
      <c r="B213" s="10" t="s">
        <v>757</v>
      </c>
      <c r="C213" s="11">
        <v>1101</v>
      </c>
      <c r="D213" s="12">
        <v>186482200</v>
      </c>
      <c r="E213" s="17">
        <f t="shared" ref="E213:E285" si="6">D213/C213</f>
        <v>169375.29518619436</v>
      </c>
    </row>
    <row r="214" spans="1:5" x14ac:dyDescent="0.25">
      <c r="A214" s="9" t="s">
        <v>194</v>
      </c>
      <c r="B214" s="10" t="s">
        <v>758</v>
      </c>
      <c r="C214" s="11">
        <v>1361</v>
      </c>
      <c r="D214" s="12">
        <v>233032900</v>
      </c>
      <c r="E214" s="17">
        <f t="shared" si="6"/>
        <v>171221.8221895665</v>
      </c>
    </row>
    <row r="215" spans="1:5" x14ac:dyDescent="0.25">
      <c r="A215" s="9" t="s">
        <v>195</v>
      </c>
      <c r="B215" s="10" t="s">
        <v>759</v>
      </c>
      <c r="C215" s="11">
        <v>8353</v>
      </c>
      <c r="D215" s="12">
        <v>1044514100</v>
      </c>
      <c r="E215" s="17">
        <f t="shared" si="6"/>
        <v>125046.58206632348</v>
      </c>
    </row>
    <row r="216" spans="1:5" x14ac:dyDescent="0.25">
      <c r="A216" s="9" t="s">
        <v>196</v>
      </c>
      <c r="B216" s="10" t="s">
        <v>760</v>
      </c>
      <c r="C216" s="11">
        <v>182</v>
      </c>
      <c r="D216" s="12">
        <v>27022500</v>
      </c>
      <c r="E216" s="17">
        <f t="shared" si="6"/>
        <v>148475.27472527474</v>
      </c>
    </row>
    <row r="217" spans="1:5" x14ac:dyDescent="0.25">
      <c r="A217" s="9" t="s">
        <v>197</v>
      </c>
      <c r="B217" s="10" t="s">
        <v>761</v>
      </c>
      <c r="C217" s="11">
        <v>384</v>
      </c>
      <c r="D217" s="12">
        <v>64898100</v>
      </c>
      <c r="E217" s="17">
        <f t="shared" si="6"/>
        <v>169005.46875</v>
      </c>
    </row>
    <row r="218" spans="1:5" x14ac:dyDescent="0.25">
      <c r="A218" s="9" t="s">
        <v>198</v>
      </c>
      <c r="B218" s="10" t="s">
        <v>762</v>
      </c>
      <c r="C218" s="11">
        <v>2444</v>
      </c>
      <c r="D218" s="12">
        <v>425101200</v>
      </c>
      <c r="E218" s="17">
        <f t="shared" si="6"/>
        <v>173936.66121112931</v>
      </c>
    </row>
    <row r="219" spans="1:5" x14ac:dyDescent="0.25">
      <c r="A219" s="9" t="s">
        <v>199</v>
      </c>
      <c r="B219" s="10" t="s">
        <v>763</v>
      </c>
      <c r="C219" s="11">
        <v>15974</v>
      </c>
      <c r="D219" s="12">
        <v>2556214900</v>
      </c>
      <c r="E219" s="17">
        <f t="shared" si="6"/>
        <v>160023.46938775509</v>
      </c>
    </row>
    <row r="220" spans="1:5" x14ac:dyDescent="0.25">
      <c r="A220" s="9"/>
      <c r="B220" s="14" t="s">
        <v>1121</v>
      </c>
      <c r="C220" s="20">
        <f t="shared" ref="C220:D220" si="7">SUM(C206:C219)</f>
        <v>41657</v>
      </c>
      <c r="D220" s="20">
        <f t="shared" si="7"/>
        <v>5895066200</v>
      </c>
      <c r="E220" s="18">
        <f>D220/C220</f>
        <v>141514.42014547376</v>
      </c>
    </row>
    <row r="221" spans="1:5" x14ac:dyDescent="0.25">
      <c r="A221" s="9"/>
      <c r="B221" s="10"/>
      <c r="C221" s="11"/>
      <c r="D221" s="12"/>
      <c r="E221" s="17"/>
    </row>
    <row r="222" spans="1:5" x14ac:dyDescent="0.25">
      <c r="A222" s="9"/>
      <c r="B222" s="14" t="s">
        <v>1122</v>
      </c>
      <c r="C222" s="11"/>
      <c r="D222" s="12"/>
      <c r="E222" s="17"/>
    </row>
    <row r="223" spans="1:5" x14ac:dyDescent="0.25">
      <c r="A223" s="9" t="s">
        <v>200</v>
      </c>
      <c r="B223" s="10" t="s">
        <v>764</v>
      </c>
      <c r="C223" s="11">
        <v>8394</v>
      </c>
      <c r="D223" s="12">
        <v>2325926350</v>
      </c>
      <c r="E223" s="17">
        <f t="shared" si="6"/>
        <v>277093.91827495833</v>
      </c>
    </row>
    <row r="224" spans="1:5" x14ac:dyDescent="0.25">
      <c r="A224" s="9" t="s">
        <v>201</v>
      </c>
      <c r="B224" s="10" t="s">
        <v>765</v>
      </c>
      <c r="C224" s="11">
        <v>11673</v>
      </c>
      <c r="D224" s="12">
        <v>4109378500</v>
      </c>
      <c r="E224" s="17">
        <f t="shared" si="6"/>
        <v>352041.33470401779</v>
      </c>
    </row>
    <row r="225" spans="1:5" x14ac:dyDescent="0.25">
      <c r="A225" s="9" t="s">
        <v>202</v>
      </c>
      <c r="B225" s="10" t="s">
        <v>766</v>
      </c>
      <c r="C225" s="11">
        <v>1925</v>
      </c>
      <c r="D225" s="12">
        <v>813960200</v>
      </c>
      <c r="E225" s="17">
        <f t="shared" si="6"/>
        <v>422836.4675324675</v>
      </c>
    </row>
    <row r="226" spans="1:5" x14ac:dyDescent="0.25">
      <c r="A226" s="9" t="s">
        <v>203</v>
      </c>
      <c r="B226" s="10" t="s">
        <v>767</v>
      </c>
      <c r="C226" s="11">
        <v>3920</v>
      </c>
      <c r="D226" s="12">
        <v>1845843400</v>
      </c>
      <c r="E226" s="17">
        <f t="shared" si="6"/>
        <v>470878.41836734692</v>
      </c>
    </row>
    <row r="227" spans="1:5" x14ac:dyDescent="0.25">
      <c r="A227" s="9" t="s">
        <v>204</v>
      </c>
      <c r="B227" s="10" t="s">
        <v>768</v>
      </c>
      <c r="C227" s="11">
        <v>8759</v>
      </c>
      <c r="D227" s="12">
        <v>1460102790</v>
      </c>
      <c r="E227" s="17">
        <f t="shared" si="6"/>
        <v>166697.43007192601</v>
      </c>
    </row>
    <row r="228" spans="1:5" x14ac:dyDescent="0.25">
      <c r="A228" s="9" t="s">
        <v>205</v>
      </c>
      <c r="B228" s="10" t="s">
        <v>769</v>
      </c>
      <c r="C228" s="11">
        <v>780</v>
      </c>
      <c r="D228" s="12">
        <v>726443600</v>
      </c>
      <c r="E228" s="17">
        <f t="shared" si="6"/>
        <v>931337.94871794875</v>
      </c>
    </row>
    <row r="229" spans="1:5" x14ac:dyDescent="0.25">
      <c r="A229" s="9" t="s">
        <v>206</v>
      </c>
      <c r="B229" s="10" t="s">
        <v>754</v>
      </c>
      <c r="C229" s="11">
        <v>2592</v>
      </c>
      <c r="D229" s="12">
        <v>1370749500</v>
      </c>
      <c r="E229" s="17">
        <f t="shared" si="6"/>
        <v>528838.54166666663</v>
      </c>
    </row>
    <row r="230" spans="1:5" x14ac:dyDescent="0.25">
      <c r="A230" s="9" t="s">
        <v>207</v>
      </c>
      <c r="B230" s="10" t="s">
        <v>770</v>
      </c>
      <c r="C230" s="11">
        <v>2290</v>
      </c>
      <c r="D230" s="12">
        <v>1527804100</v>
      </c>
      <c r="E230" s="17">
        <f t="shared" si="6"/>
        <v>667163.36244541488</v>
      </c>
    </row>
    <row r="231" spans="1:5" x14ac:dyDescent="0.25">
      <c r="A231" s="9" t="s">
        <v>208</v>
      </c>
      <c r="B231" s="10" t="s">
        <v>771</v>
      </c>
      <c r="C231" s="11">
        <v>8040</v>
      </c>
      <c r="D231" s="12">
        <v>1139401450</v>
      </c>
      <c r="E231" s="17">
        <f t="shared" si="6"/>
        <v>141716.59825870648</v>
      </c>
    </row>
    <row r="232" spans="1:5" x14ac:dyDescent="0.25">
      <c r="A232" s="9" t="s">
        <v>209</v>
      </c>
      <c r="B232" s="10" t="s">
        <v>772</v>
      </c>
      <c r="C232" s="11">
        <v>10013</v>
      </c>
      <c r="D232" s="12">
        <v>7061621349</v>
      </c>
      <c r="E232" s="17">
        <f t="shared" si="6"/>
        <v>705245.315989214</v>
      </c>
    </row>
    <row r="233" spans="1:5" x14ac:dyDescent="0.25">
      <c r="A233" s="9" t="s">
        <v>210</v>
      </c>
      <c r="B233" s="10" t="s">
        <v>773</v>
      </c>
      <c r="C233" s="11">
        <v>6885</v>
      </c>
      <c r="D233" s="12">
        <v>3452535700</v>
      </c>
      <c r="E233" s="17">
        <f t="shared" si="6"/>
        <v>501457.61801016703</v>
      </c>
    </row>
    <row r="234" spans="1:5" x14ac:dyDescent="0.25">
      <c r="A234" s="9" t="s">
        <v>211</v>
      </c>
      <c r="B234" s="10" t="s">
        <v>774</v>
      </c>
      <c r="C234" s="11">
        <v>6242</v>
      </c>
      <c r="D234" s="12">
        <v>7889951100</v>
      </c>
      <c r="E234" s="17">
        <f t="shared" si="6"/>
        <v>1264010.1089394426</v>
      </c>
    </row>
    <row r="235" spans="1:5" x14ac:dyDescent="0.25">
      <c r="A235" s="9" t="s">
        <v>212</v>
      </c>
      <c r="B235" s="10" t="s">
        <v>775</v>
      </c>
      <c r="C235" s="11">
        <v>9601</v>
      </c>
      <c r="D235" s="12">
        <v>6038567900</v>
      </c>
      <c r="E235" s="17">
        <f t="shared" si="6"/>
        <v>628951.97375273413</v>
      </c>
    </row>
    <row r="236" spans="1:5" x14ac:dyDescent="0.25">
      <c r="A236" s="9" t="s">
        <v>213</v>
      </c>
      <c r="B236" s="10" t="s">
        <v>776</v>
      </c>
      <c r="C236" s="11">
        <v>30152</v>
      </c>
      <c r="D236" s="12">
        <v>5500806100</v>
      </c>
      <c r="E236" s="17">
        <f t="shared" si="6"/>
        <v>182435.86163438577</v>
      </c>
    </row>
    <row r="237" spans="1:5" x14ac:dyDescent="0.25">
      <c r="A237" s="9" t="s">
        <v>214</v>
      </c>
      <c r="B237" s="10" t="s">
        <v>777</v>
      </c>
      <c r="C237" s="11">
        <v>2344</v>
      </c>
      <c r="D237" s="12">
        <v>1622310500</v>
      </c>
      <c r="E237" s="17">
        <f t="shared" si="6"/>
        <v>692111.98805460753</v>
      </c>
    </row>
    <row r="238" spans="1:5" x14ac:dyDescent="0.25">
      <c r="A238" s="9" t="s">
        <v>215</v>
      </c>
      <c r="B238" s="10" t="s">
        <v>778</v>
      </c>
      <c r="C238" s="11">
        <v>8229</v>
      </c>
      <c r="D238" s="12">
        <v>2642920600</v>
      </c>
      <c r="E238" s="17">
        <f t="shared" si="6"/>
        <v>321171.53967675293</v>
      </c>
    </row>
    <row r="239" spans="1:5" x14ac:dyDescent="0.25">
      <c r="A239" s="9" t="s">
        <v>216</v>
      </c>
      <c r="B239" s="10" t="s">
        <v>779</v>
      </c>
      <c r="C239" s="11">
        <v>4019</v>
      </c>
      <c r="D239" s="12">
        <v>723262400</v>
      </c>
      <c r="E239" s="17">
        <f t="shared" si="6"/>
        <v>179960.78626524011</v>
      </c>
    </row>
    <row r="240" spans="1:5" x14ac:dyDescent="0.25">
      <c r="A240" s="9" t="s">
        <v>217</v>
      </c>
      <c r="B240" s="10" t="s">
        <v>780</v>
      </c>
      <c r="C240" s="11">
        <v>2062</v>
      </c>
      <c r="D240" s="12">
        <v>963300300</v>
      </c>
      <c r="E240" s="17">
        <f t="shared" si="6"/>
        <v>467167.94374393794</v>
      </c>
    </row>
    <row r="241" spans="1:5" x14ac:dyDescent="0.25">
      <c r="A241" s="9" t="s">
        <v>218</v>
      </c>
      <c r="B241" s="10" t="s">
        <v>781</v>
      </c>
      <c r="C241" s="11">
        <v>4361</v>
      </c>
      <c r="D241" s="12">
        <v>2546177600</v>
      </c>
      <c r="E241" s="17">
        <f t="shared" si="6"/>
        <v>583851.77711534046</v>
      </c>
    </row>
    <row r="242" spans="1:5" x14ac:dyDescent="0.25">
      <c r="A242" s="9" t="s">
        <v>219</v>
      </c>
      <c r="B242" s="10" t="s">
        <v>782</v>
      </c>
      <c r="C242" s="11">
        <v>4868</v>
      </c>
      <c r="D242" s="12">
        <v>2096892100</v>
      </c>
      <c r="E242" s="17">
        <f t="shared" si="6"/>
        <v>430750.22596548893</v>
      </c>
    </row>
    <row r="243" spans="1:5" x14ac:dyDescent="0.25">
      <c r="A243" s="9" t="s">
        <v>220</v>
      </c>
      <c r="B243" s="10" t="s">
        <v>783</v>
      </c>
      <c r="C243" s="11">
        <v>3553</v>
      </c>
      <c r="D243" s="12">
        <v>1574346600</v>
      </c>
      <c r="E243" s="17">
        <f t="shared" si="6"/>
        <v>443103.46186321421</v>
      </c>
    </row>
    <row r="244" spans="1:5" x14ac:dyDescent="0.25">
      <c r="A244" s="9" t="s">
        <v>221</v>
      </c>
      <c r="B244" s="10" t="s">
        <v>784</v>
      </c>
      <c r="C244" s="11">
        <v>13354</v>
      </c>
      <c r="D244" s="12">
        <v>4509682630</v>
      </c>
      <c r="E244" s="17">
        <f t="shared" si="6"/>
        <v>337702.75797513855</v>
      </c>
    </row>
    <row r="245" spans="1:5" x14ac:dyDescent="0.25">
      <c r="A245" s="9"/>
      <c r="B245" s="14" t="s">
        <v>1122</v>
      </c>
      <c r="C245" s="20">
        <f t="shared" ref="C245:D245" si="8">SUM(C223:C244)</f>
        <v>154056</v>
      </c>
      <c r="D245" s="20">
        <f t="shared" si="8"/>
        <v>61941984769</v>
      </c>
      <c r="E245" s="18">
        <f>D245/C245</f>
        <v>402074.47141948383</v>
      </c>
    </row>
    <row r="246" spans="1:5" x14ac:dyDescent="0.25">
      <c r="A246" s="9"/>
      <c r="B246" s="10"/>
      <c r="C246" s="11"/>
      <c r="D246" s="12"/>
      <c r="E246" s="17"/>
    </row>
    <row r="247" spans="1:5" x14ac:dyDescent="0.25">
      <c r="A247" s="9"/>
      <c r="B247" s="14" t="s">
        <v>1123</v>
      </c>
      <c r="C247" s="11"/>
      <c r="D247" s="12"/>
      <c r="E247" s="17"/>
    </row>
    <row r="248" spans="1:5" x14ac:dyDescent="0.25">
      <c r="A248" s="9" t="s">
        <v>222</v>
      </c>
      <c r="B248" s="10" t="s">
        <v>785</v>
      </c>
      <c r="C248" s="11">
        <v>2623</v>
      </c>
      <c r="D248" s="12">
        <v>404263400</v>
      </c>
      <c r="E248" s="17">
        <f t="shared" si="6"/>
        <v>154122.53145253527</v>
      </c>
    </row>
    <row r="249" spans="1:5" x14ac:dyDescent="0.25">
      <c r="A249" s="9" t="s">
        <v>223</v>
      </c>
      <c r="B249" s="10" t="s">
        <v>786</v>
      </c>
      <c r="C249" s="11">
        <v>10375</v>
      </c>
      <c r="D249" s="12">
        <v>1882107600</v>
      </c>
      <c r="E249" s="17">
        <f t="shared" si="6"/>
        <v>181407.96144578312</v>
      </c>
    </row>
    <row r="250" spans="1:5" x14ac:dyDescent="0.25">
      <c r="A250" s="9" t="s">
        <v>224</v>
      </c>
      <c r="B250" s="10" t="s">
        <v>787</v>
      </c>
      <c r="C250" s="11">
        <v>3672</v>
      </c>
      <c r="D250" s="12">
        <v>1099269000</v>
      </c>
      <c r="E250" s="17">
        <f t="shared" si="6"/>
        <v>299365.19607843139</v>
      </c>
    </row>
    <row r="251" spans="1:5" x14ac:dyDescent="0.25">
      <c r="A251" s="9" t="s">
        <v>225</v>
      </c>
      <c r="B251" s="10" t="s">
        <v>788</v>
      </c>
      <c r="C251" s="11">
        <v>1444</v>
      </c>
      <c r="D251" s="12">
        <v>300723500</v>
      </c>
      <c r="E251" s="17">
        <f t="shared" si="6"/>
        <v>208257.27146814406</v>
      </c>
    </row>
    <row r="252" spans="1:5" x14ac:dyDescent="0.25">
      <c r="A252" s="9" t="s">
        <v>226</v>
      </c>
      <c r="B252" s="10" t="s">
        <v>789</v>
      </c>
      <c r="C252" s="11">
        <v>5620</v>
      </c>
      <c r="D252" s="12">
        <v>1050078300</v>
      </c>
      <c r="E252" s="17">
        <f t="shared" si="6"/>
        <v>186846.67259786476</v>
      </c>
    </row>
    <row r="253" spans="1:5" x14ac:dyDescent="0.25">
      <c r="A253" s="9" t="s">
        <v>227</v>
      </c>
      <c r="B253" s="10" t="s">
        <v>790</v>
      </c>
      <c r="C253" s="11">
        <v>5052</v>
      </c>
      <c r="D253" s="12">
        <v>957456400</v>
      </c>
      <c r="E253" s="17">
        <f t="shared" si="6"/>
        <v>189520.26920031672</v>
      </c>
    </row>
    <row r="254" spans="1:5" x14ac:dyDescent="0.25">
      <c r="A254" s="9" t="s">
        <v>228</v>
      </c>
      <c r="B254" s="10" t="s">
        <v>755</v>
      </c>
      <c r="C254" s="11">
        <v>1843</v>
      </c>
      <c r="D254" s="12">
        <v>299575700</v>
      </c>
      <c r="E254" s="17">
        <f t="shared" si="6"/>
        <v>162547.8567552903</v>
      </c>
    </row>
    <row r="255" spans="1:5" x14ac:dyDescent="0.25">
      <c r="A255" s="9" t="s">
        <v>229</v>
      </c>
      <c r="B255" s="10" t="s">
        <v>791</v>
      </c>
      <c r="C255" s="11">
        <v>4015</v>
      </c>
      <c r="D255" s="12">
        <v>1386115700</v>
      </c>
      <c r="E255" s="17">
        <f t="shared" si="6"/>
        <v>345234.29638854298</v>
      </c>
    </row>
    <row r="256" spans="1:5" x14ac:dyDescent="0.25">
      <c r="A256" s="9" t="s">
        <v>230</v>
      </c>
      <c r="B256" s="10" t="s">
        <v>792</v>
      </c>
      <c r="C256" s="11">
        <v>2116</v>
      </c>
      <c r="D256" s="12">
        <v>450298800</v>
      </c>
      <c r="E256" s="17">
        <f t="shared" si="6"/>
        <v>212806.61625708884</v>
      </c>
    </row>
    <row r="257" spans="1:5" x14ac:dyDescent="0.25">
      <c r="A257" s="9" t="s">
        <v>231</v>
      </c>
      <c r="B257" s="10" t="s">
        <v>793</v>
      </c>
      <c r="C257" s="11">
        <v>5519</v>
      </c>
      <c r="D257" s="12">
        <v>1144374100</v>
      </c>
      <c r="E257" s="17">
        <f t="shared" si="6"/>
        <v>207351.71226671498</v>
      </c>
    </row>
    <row r="258" spans="1:5" x14ac:dyDescent="0.25">
      <c r="A258" s="9" t="s">
        <v>232</v>
      </c>
      <c r="B258" s="10" t="s">
        <v>794</v>
      </c>
      <c r="C258" s="11">
        <v>11156</v>
      </c>
      <c r="D258" s="12">
        <v>2283698900</v>
      </c>
      <c r="E258" s="17">
        <f t="shared" si="6"/>
        <v>204705.88920760129</v>
      </c>
    </row>
    <row r="259" spans="1:5" x14ac:dyDescent="0.25">
      <c r="A259" s="9" t="s">
        <v>233</v>
      </c>
      <c r="B259" s="10" t="s">
        <v>795</v>
      </c>
      <c r="C259" s="11">
        <v>1079</v>
      </c>
      <c r="D259" s="12">
        <v>149568200</v>
      </c>
      <c r="E259" s="17">
        <f t="shared" si="6"/>
        <v>138617.4235403151</v>
      </c>
    </row>
    <row r="260" spans="1:5" x14ac:dyDescent="0.25">
      <c r="A260" s="9" t="s">
        <v>234</v>
      </c>
      <c r="B260" s="10" t="s">
        <v>796</v>
      </c>
      <c r="C260" s="11">
        <v>624</v>
      </c>
      <c r="D260" s="12">
        <v>113837400</v>
      </c>
      <c r="E260" s="17">
        <f t="shared" si="6"/>
        <v>182431.73076923078</v>
      </c>
    </row>
    <row r="261" spans="1:5" x14ac:dyDescent="0.25">
      <c r="A261" s="9" t="s">
        <v>235</v>
      </c>
      <c r="B261" s="10" t="s">
        <v>797</v>
      </c>
      <c r="C261" s="11">
        <v>1948</v>
      </c>
      <c r="D261" s="12">
        <v>202937300</v>
      </c>
      <c r="E261" s="17">
        <f t="shared" si="6"/>
        <v>104177.25872689938</v>
      </c>
    </row>
    <row r="262" spans="1:5" x14ac:dyDescent="0.25">
      <c r="A262" s="9" t="s">
        <v>236</v>
      </c>
      <c r="B262" s="10" t="s">
        <v>798</v>
      </c>
      <c r="C262" s="11">
        <v>2987</v>
      </c>
      <c r="D262" s="12">
        <v>506011500</v>
      </c>
      <c r="E262" s="17">
        <f t="shared" si="6"/>
        <v>169404.58654168062</v>
      </c>
    </row>
    <row r="263" spans="1:5" x14ac:dyDescent="0.25">
      <c r="A263" s="9" t="s">
        <v>237</v>
      </c>
      <c r="B263" s="10" t="s">
        <v>799</v>
      </c>
      <c r="C263" s="11">
        <v>973</v>
      </c>
      <c r="D263" s="12">
        <v>318576400</v>
      </c>
      <c r="E263" s="17">
        <f t="shared" si="6"/>
        <v>327416.64953751286</v>
      </c>
    </row>
    <row r="264" spans="1:5" x14ac:dyDescent="0.25">
      <c r="A264" s="9" t="s">
        <v>238</v>
      </c>
      <c r="B264" s="10" t="s">
        <v>800</v>
      </c>
      <c r="C264" s="11">
        <v>787</v>
      </c>
      <c r="D264" s="12">
        <v>135553500</v>
      </c>
      <c r="E264" s="17">
        <f t="shared" si="6"/>
        <v>172240.7878017789</v>
      </c>
    </row>
    <row r="265" spans="1:5" x14ac:dyDescent="0.25">
      <c r="A265" s="9" t="s">
        <v>239</v>
      </c>
      <c r="B265" s="10" t="s">
        <v>654</v>
      </c>
      <c r="C265" s="11">
        <v>16310</v>
      </c>
      <c r="D265" s="12">
        <v>3780486000</v>
      </c>
      <c r="E265" s="17">
        <f t="shared" si="6"/>
        <v>231789.45432250152</v>
      </c>
    </row>
    <row r="266" spans="1:5" x14ac:dyDescent="0.25">
      <c r="A266" s="9" t="s">
        <v>240</v>
      </c>
      <c r="B266" s="10" t="s">
        <v>801</v>
      </c>
      <c r="C266" s="11">
        <v>815</v>
      </c>
      <c r="D266" s="12">
        <v>211468100</v>
      </c>
      <c r="E266" s="17">
        <f t="shared" si="6"/>
        <v>259470.06134969325</v>
      </c>
    </row>
    <row r="267" spans="1:5" x14ac:dyDescent="0.25">
      <c r="A267" s="9" t="s">
        <v>241</v>
      </c>
      <c r="B267" s="10" t="s">
        <v>802</v>
      </c>
      <c r="C267" s="11">
        <v>6718</v>
      </c>
      <c r="D267" s="12">
        <v>1342855900</v>
      </c>
      <c r="E267" s="17">
        <f t="shared" si="6"/>
        <v>199889.23786841321</v>
      </c>
    </row>
    <row r="268" spans="1:5" x14ac:dyDescent="0.25">
      <c r="A268" s="9" t="s">
        <v>242</v>
      </c>
      <c r="B268" s="10" t="s">
        <v>803</v>
      </c>
      <c r="C268" s="11">
        <v>1387</v>
      </c>
      <c r="D268" s="12">
        <v>174538300</v>
      </c>
      <c r="E268" s="17">
        <f t="shared" si="6"/>
        <v>125838.71665465033</v>
      </c>
    </row>
    <row r="269" spans="1:5" x14ac:dyDescent="0.25">
      <c r="A269" s="9" t="s">
        <v>243</v>
      </c>
      <c r="B269" s="10" t="s">
        <v>804</v>
      </c>
      <c r="C269" s="11">
        <v>2879</v>
      </c>
      <c r="D269" s="12">
        <v>436348400</v>
      </c>
      <c r="E269" s="17">
        <f t="shared" si="6"/>
        <v>151562.48697464398</v>
      </c>
    </row>
    <row r="270" spans="1:5" x14ac:dyDescent="0.25">
      <c r="A270" s="9" t="s">
        <v>244</v>
      </c>
      <c r="B270" s="10" t="s">
        <v>805</v>
      </c>
      <c r="C270" s="11">
        <v>1071</v>
      </c>
      <c r="D270" s="12">
        <v>190490500</v>
      </c>
      <c r="E270" s="17">
        <f t="shared" si="6"/>
        <v>177862.27824463119</v>
      </c>
    </row>
    <row r="271" spans="1:5" x14ac:dyDescent="0.25">
      <c r="A271" s="9" t="s">
        <v>245</v>
      </c>
      <c r="B271" s="10" t="s">
        <v>806</v>
      </c>
      <c r="C271" s="11">
        <v>3614</v>
      </c>
      <c r="D271" s="12">
        <v>1158315500</v>
      </c>
      <c r="E271" s="17">
        <f t="shared" si="6"/>
        <v>320507.88599889318</v>
      </c>
    </row>
    <row r="272" spans="1:5" x14ac:dyDescent="0.25">
      <c r="A272" s="9"/>
      <c r="B272" s="14" t="s">
        <v>1123</v>
      </c>
      <c r="C272" s="20">
        <f t="shared" ref="C272:D272" si="9">SUM(C248:C271)</f>
        <v>94627</v>
      </c>
      <c r="D272" s="20">
        <f t="shared" si="9"/>
        <v>19978948400</v>
      </c>
      <c r="E272" s="18">
        <f>D272/C272</f>
        <v>211133.69757046085</v>
      </c>
    </row>
    <row r="273" spans="1:5" x14ac:dyDescent="0.25">
      <c r="A273" s="9"/>
      <c r="B273" s="10"/>
      <c r="C273" s="11"/>
      <c r="D273" s="12"/>
      <c r="E273" s="17"/>
    </row>
    <row r="274" spans="1:5" x14ac:dyDescent="0.25">
      <c r="A274" s="9"/>
      <c r="B274" s="14" t="s">
        <v>1124</v>
      </c>
      <c r="C274" s="11"/>
      <c r="D274" s="12"/>
      <c r="E274" s="17"/>
    </row>
    <row r="275" spans="1:5" x14ac:dyDescent="0.25">
      <c r="A275" s="9" t="s">
        <v>246</v>
      </c>
      <c r="B275" s="10" t="s">
        <v>807</v>
      </c>
      <c r="C275" s="11">
        <v>11188</v>
      </c>
      <c r="D275" s="12">
        <v>4478244400</v>
      </c>
      <c r="E275" s="17">
        <f t="shared" si="6"/>
        <v>400272.11297819094</v>
      </c>
    </row>
    <row r="276" spans="1:5" x14ac:dyDescent="0.25">
      <c r="A276" s="9" t="s">
        <v>247</v>
      </c>
      <c r="B276" s="10" t="s">
        <v>808</v>
      </c>
      <c r="C276" s="11">
        <v>345</v>
      </c>
      <c r="D276" s="12">
        <v>92137100</v>
      </c>
      <c r="E276" s="17">
        <f t="shared" si="6"/>
        <v>267064.05797101447</v>
      </c>
    </row>
    <row r="277" spans="1:5" x14ac:dyDescent="0.25">
      <c r="A277" s="9" t="s">
        <v>248</v>
      </c>
      <c r="B277" s="10" t="s">
        <v>809</v>
      </c>
      <c r="C277" s="11">
        <v>2369</v>
      </c>
      <c r="D277" s="12">
        <v>590624276</v>
      </c>
      <c r="E277" s="17">
        <f t="shared" si="6"/>
        <v>249313.75094976783</v>
      </c>
    </row>
    <row r="278" spans="1:5" x14ac:dyDescent="0.25">
      <c r="A278" s="9" t="s">
        <v>249</v>
      </c>
      <c r="B278" s="10" t="s">
        <v>810</v>
      </c>
      <c r="C278" s="11">
        <v>1986</v>
      </c>
      <c r="D278" s="12">
        <v>896780320</v>
      </c>
      <c r="E278" s="17">
        <f t="shared" si="6"/>
        <v>451551.01711983886</v>
      </c>
    </row>
    <row r="279" spans="1:5" x14ac:dyDescent="0.25">
      <c r="A279" s="9" t="s">
        <v>250</v>
      </c>
      <c r="B279" s="10" t="s">
        <v>811</v>
      </c>
      <c r="C279" s="11">
        <v>15847</v>
      </c>
      <c r="D279" s="12">
        <v>8322244950</v>
      </c>
      <c r="E279" s="17">
        <f t="shared" si="6"/>
        <v>525162.17265097494</v>
      </c>
    </row>
    <row r="280" spans="1:5" x14ac:dyDescent="0.25">
      <c r="A280" s="9" t="s">
        <v>251</v>
      </c>
      <c r="B280" s="10" t="s">
        <v>812</v>
      </c>
      <c r="C280" s="11">
        <v>39983</v>
      </c>
      <c r="D280" s="12">
        <v>18469142131</v>
      </c>
      <c r="E280" s="17">
        <f t="shared" si="6"/>
        <v>461924.87134532176</v>
      </c>
    </row>
    <row r="281" spans="1:5" x14ac:dyDescent="0.25">
      <c r="A281" s="9" t="s">
        <v>252</v>
      </c>
      <c r="B281" s="10" t="s">
        <v>813</v>
      </c>
      <c r="C281" s="11">
        <v>7121</v>
      </c>
      <c r="D281" s="12">
        <v>689170600</v>
      </c>
      <c r="E281" s="17">
        <f t="shared" si="6"/>
        <v>96780.030894537282</v>
      </c>
    </row>
    <row r="282" spans="1:5" x14ac:dyDescent="0.25">
      <c r="A282" s="9" t="s">
        <v>253</v>
      </c>
      <c r="B282" s="10" t="s">
        <v>814</v>
      </c>
      <c r="C282" s="11">
        <v>10835</v>
      </c>
      <c r="D282" s="12">
        <v>1493139400</v>
      </c>
      <c r="E282" s="17">
        <f t="shared" si="6"/>
        <v>137807.05122288878</v>
      </c>
    </row>
    <row r="283" spans="1:5" x14ac:dyDescent="0.25">
      <c r="A283" s="9" t="s">
        <v>254</v>
      </c>
      <c r="B283" s="10" t="s">
        <v>815</v>
      </c>
      <c r="C283" s="11">
        <v>4812</v>
      </c>
      <c r="D283" s="12">
        <v>848416150</v>
      </c>
      <c r="E283" s="17">
        <f t="shared" si="6"/>
        <v>176312.58312551954</v>
      </c>
    </row>
    <row r="284" spans="1:5" x14ac:dyDescent="0.25">
      <c r="A284" s="9" t="s">
        <v>255</v>
      </c>
      <c r="B284" s="10" t="s">
        <v>816</v>
      </c>
      <c r="C284" s="11">
        <v>6722</v>
      </c>
      <c r="D284" s="12">
        <v>803980399</v>
      </c>
      <c r="E284" s="17">
        <f t="shared" si="6"/>
        <v>119604.34379648913</v>
      </c>
    </row>
    <row r="285" spans="1:5" x14ac:dyDescent="0.25">
      <c r="A285" s="9" t="s">
        <v>256</v>
      </c>
      <c r="B285" s="10" t="s">
        <v>817</v>
      </c>
      <c r="C285" s="11">
        <v>3276</v>
      </c>
      <c r="D285" s="12">
        <v>2527070200</v>
      </c>
      <c r="E285" s="17">
        <f t="shared" si="6"/>
        <v>771388.9499389499</v>
      </c>
    </row>
    <row r="286" spans="1:5" x14ac:dyDescent="0.25">
      <c r="A286" s="9" t="s">
        <v>257</v>
      </c>
      <c r="B286" s="10" t="s">
        <v>818</v>
      </c>
      <c r="C286" s="11">
        <v>4629</v>
      </c>
      <c r="D286" s="12">
        <v>448054130</v>
      </c>
      <c r="E286" s="17">
        <f t="shared" ref="E286:E358" si="10">D286/C286</f>
        <v>96792.855908403537</v>
      </c>
    </row>
    <row r="287" spans="1:5" x14ac:dyDescent="0.25">
      <c r="A287" s="9"/>
      <c r="B287" s="14" t="s">
        <v>1124</v>
      </c>
      <c r="C287" s="20">
        <f t="shared" ref="C287:D287" si="11">SUM(C275:C286)</f>
        <v>109113</v>
      </c>
      <c r="D287" s="20">
        <f t="shared" si="11"/>
        <v>39659004056</v>
      </c>
      <c r="E287" s="18">
        <f>D287/C287</f>
        <v>363467.26839148405</v>
      </c>
    </row>
    <row r="288" spans="1:5" x14ac:dyDescent="0.25">
      <c r="A288" s="9"/>
      <c r="B288" s="10"/>
      <c r="C288" s="11"/>
      <c r="D288" s="12"/>
      <c r="E288" s="17"/>
    </row>
    <row r="289" spans="1:5" x14ac:dyDescent="0.25">
      <c r="A289" s="9"/>
      <c r="B289" s="14" t="s">
        <v>1125</v>
      </c>
      <c r="C289" s="11"/>
      <c r="D289" s="12"/>
      <c r="E289" s="17"/>
    </row>
    <row r="290" spans="1:5" x14ac:dyDescent="0.25">
      <c r="A290" s="9" t="s">
        <v>258</v>
      </c>
      <c r="B290" s="10" t="s">
        <v>819</v>
      </c>
      <c r="C290" s="11">
        <v>1516</v>
      </c>
      <c r="D290" s="12">
        <v>580700700</v>
      </c>
      <c r="E290" s="17">
        <f t="shared" si="10"/>
        <v>383047.95514511876</v>
      </c>
    </row>
    <row r="291" spans="1:5" x14ac:dyDescent="0.25">
      <c r="A291" s="9" t="s">
        <v>259</v>
      </c>
      <c r="B291" s="10" t="s">
        <v>820</v>
      </c>
      <c r="C291" s="11">
        <v>1257</v>
      </c>
      <c r="D291" s="12">
        <v>447171699</v>
      </c>
      <c r="E291" s="17">
        <f t="shared" si="10"/>
        <v>355745.18615751789</v>
      </c>
    </row>
    <row r="292" spans="1:5" x14ac:dyDescent="0.25">
      <c r="A292" s="9" t="s">
        <v>260</v>
      </c>
      <c r="B292" s="10" t="s">
        <v>821</v>
      </c>
      <c r="C292" s="11">
        <v>317</v>
      </c>
      <c r="D292" s="12">
        <v>67917900</v>
      </c>
      <c r="E292" s="17">
        <f t="shared" si="10"/>
        <v>214252.05047318613</v>
      </c>
    </row>
    <row r="293" spans="1:5" x14ac:dyDescent="0.25">
      <c r="A293" s="9" t="s">
        <v>261</v>
      </c>
      <c r="B293" s="10" t="s">
        <v>822</v>
      </c>
      <c r="C293" s="11">
        <v>383</v>
      </c>
      <c r="D293" s="12">
        <v>125543400</v>
      </c>
      <c r="E293" s="17">
        <f t="shared" si="10"/>
        <v>327789.55613577022</v>
      </c>
    </row>
    <row r="294" spans="1:5" x14ac:dyDescent="0.25">
      <c r="A294" s="9" t="s">
        <v>262</v>
      </c>
      <c r="B294" s="10" t="s">
        <v>823</v>
      </c>
      <c r="C294" s="11">
        <v>866</v>
      </c>
      <c r="D294" s="12">
        <v>296853200</v>
      </c>
      <c r="E294" s="17">
        <f t="shared" si="10"/>
        <v>342786.60508083139</v>
      </c>
    </row>
    <row r="295" spans="1:5" x14ac:dyDescent="0.25">
      <c r="A295" s="9" t="s">
        <v>263</v>
      </c>
      <c r="B295" s="10" t="s">
        <v>824</v>
      </c>
      <c r="C295" s="11">
        <v>4362</v>
      </c>
      <c r="D295" s="12">
        <v>1726272800</v>
      </c>
      <c r="E295" s="17">
        <f t="shared" si="10"/>
        <v>395752.59055479139</v>
      </c>
    </row>
    <row r="296" spans="1:5" x14ac:dyDescent="0.25">
      <c r="A296" s="9" t="s">
        <v>264</v>
      </c>
      <c r="B296" s="10" t="s">
        <v>825</v>
      </c>
      <c r="C296" s="11">
        <v>1385</v>
      </c>
      <c r="D296" s="12">
        <v>549915400</v>
      </c>
      <c r="E296" s="17">
        <f t="shared" si="10"/>
        <v>397050.83032490977</v>
      </c>
    </row>
    <row r="297" spans="1:5" x14ac:dyDescent="0.25">
      <c r="A297" s="9" t="s">
        <v>265</v>
      </c>
      <c r="B297" s="10" t="s">
        <v>826</v>
      </c>
      <c r="C297" s="11">
        <v>1248</v>
      </c>
      <c r="D297" s="12">
        <v>455773400</v>
      </c>
      <c r="E297" s="17">
        <f t="shared" si="10"/>
        <v>365203.04487179487</v>
      </c>
    </row>
    <row r="298" spans="1:5" x14ac:dyDescent="0.25">
      <c r="A298" s="9" t="s">
        <v>266</v>
      </c>
      <c r="B298" s="10" t="s">
        <v>827</v>
      </c>
      <c r="C298" s="11">
        <v>853</v>
      </c>
      <c r="D298" s="12">
        <v>238288700</v>
      </c>
      <c r="E298" s="17">
        <f t="shared" si="10"/>
        <v>279353.69284876907</v>
      </c>
    </row>
    <row r="299" spans="1:5" x14ac:dyDescent="0.25">
      <c r="A299" s="9" t="s">
        <v>267</v>
      </c>
      <c r="B299" s="10" t="s">
        <v>789</v>
      </c>
      <c r="C299" s="11">
        <v>915</v>
      </c>
      <c r="D299" s="12">
        <v>386896800</v>
      </c>
      <c r="E299" s="17">
        <f t="shared" si="10"/>
        <v>422838.03278688522</v>
      </c>
    </row>
    <row r="300" spans="1:5" x14ac:dyDescent="0.25">
      <c r="A300" s="9" t="s">
        <v>268</v>
      </c>
      <c r="B300" s="10" t="s">
        <v>828</v>
      </c>
      <c r="C300" s="11">
        <v>427</v>
      </c>
      <c r="D300" s="12">
        <v>112404720</v>
      </c>
      <c r="E300" s="17">
        <f t="shared" si="10"/>
        <v>263242.90398126462</v>
      </c>
    </row>
    <row r="301" spans="1:5" x14ac:dyDescent="0.25">
      <c r="A301" s="9" t="s">
        <v>269</v>
      </c>
      <c r="B301" s="10" t="s">
        <v>829</v>
      </c>
      <c r="C301" s="11">
        <v>707</v>
      </c>
      <c r="D301" s="12">
        <v>129723900</v>
      </c>
      <c r="E301" s="17">
        <f t="shared" si="10"/>
        <v>183485.00707213578</v>
      </c>
    </row>
    <row r="302" spans="1:5" x14ac:dyDescent="0.25">
      <c r="A302" s="9" t="s">
        <v>270</v>
      </c>
      <c r="B302" s="10" t="s">
        <v>830</v>
      </c>
      <c r="C302" s="11">
        <v>456</v>
      </c>
      <c r="D302" s="12">
        <v>108899785</v>
      </c>
      <c r="E302" s="17">
        <f t="shared" si="10"/>
        <v>238815.31798245615</v>
      </c>
    </row>
    <row r="303" spans="1:5" x14ac:dyDescent="0.25">
      <c r="A303" s="9" t="s">
        <v>271</v>
      </c>
      <c r="B303" s="10" t="s">
        <v>831</v>
      </c>
      <c r="C303" s="11">
        <v>1329</v>
      </c>
      <c r="D303" s="12">
        <v>305144400</v>
      </c>
      <c r="E303" s="17">
        <f t="shared" si="10"/>
        <v>229604.51467268623</v>
      </c>
    </row>
    <row r="304" spans="1:5" x14ac:dyDescent="0.25">
      <c r="A304" s="9" t="s">
        <v>272</v>
      </c>
      <c r="B304" s="10" t="s">
        <v>832</v>
      </c>
      <c r="C304" s="11">
        <v>1861</v>
      </c>
      <c r="D304" s="12">
        <v>525715700</v>
      </c>
      <c r="E304" s="17">
        <f t="shared" si="10"/>
        <v>282490.97259537881</v>
      </c>
    </row>
    <row r="305" spans="1:5" x14ac:dyDescent="0.25">
      <c r="A305" s="9" t="s">
        <v>273</v>
      </c>
      <c r="B305" s="10" t="s">
        <v>833</v>
      </c>
      <c r="C305" s="11">
        <v>1196</v>
      </c>
      <c r="D305" s="12">
        <v>433833245</v>
      </c>
      <c r="E305" s="17">
        <f t="shared" si="10"/>
        <v>362736.82692307694</v>
      </c>
    </row>
    <row r="306" spans="1:5" x14ac:dyDescent="0.25">
      <c r="A306" s="9" t="s">
        <v>274</v>
      </c>
      <c r="B306" s="10" t="s">
        <v>834</v>
      </c>
      <c r="C306" s="11">
        <v>1622</v>
      </c>
      <c r="D306" s="12">
        <v>638712900</v>
      </c>
      <c r="E306" s="17">
        <f t="shared" si="10"/>
        <v>393781.07274969172</v>
      </c>
    </row>
    <row r="307" spans="1:5" x14ac:dyDescent="0.25">
      <c r="A307" s="9" t="s">
        <v>275</v>
      </c>
      <c r="B307" s="10" t="s">
        <v>835</v>
      </c>
      <c r="C307" s="11">
        <v>585</v>
      </c>
      <c r="D307" s="12">
        <v>162966200</v>
      </c>
      <c r="E307" s="17">
        <f t="shared" si="10"/>
        <v>278574.70085470087</v>
      </c>
    </row>
    <row r="308" spans="1:5" x14ac:dyDescent="0.25">
      <c r="A308" s="9" t="s">
        <v>276</v>
      </c>
      <c r="B308" s="10" t="s">
        <v>836</v>
      </c>
      <c r="C308" s="11">
        <v>2074</v>
      </c>
      <c r="D308" s="12">
        <v>780024860</v>
      </c>
      <c r="E308" s="17">
        <f t="shared" si="10"/>
        <v>376096.84667309548</v>
      </c>
    </row>
    <row r="309" spans="1:5" x14ac:dyDescent="0.25">
      <c r="A309" s="9" t="s">
        <v>277</v>
      </c>
      <c r="B309" s="10" t="s">
        <v>837</v>
      </c>
      <c r="C309" s="11">
        <v>421</v>
      </c>
      <c r="D309" s="12">
        <v>95143071</v>
      </c>
      <c r="E309" s="17">
        <f t="shared" si="10"/>
        <v>225993.04275534442</v>
      </c>
    </row>
    <row r="310" spans="1:5" x14ac:dyDescent="0.25">
      <c r="A310" s="9" t="s">
        <v>278</v>
      </c>
      <c r="B310" s="10" t="s">
        <v>838</v>
      </c>
      <c r="C310" s="11">
        <v>8208</v>
      </c>
      <c r="D310" s="12">
        <v>3316986500</v>
      </c>
      <c r="E310" s="17">
        <f t="shared" si="10"/>
        <v>404116.28898635478</v>
      </c>
    </row>
    <row r="311" spans="1:5" x14ac:dyDescent="0.25">
      <c r="A311" s="9" t="s">
        <v>279</v>
      </c>
      <c r="B311" s="10" t="s">
        <v>839</v>
      </c>
      <c r="C311" s="11">
        <v>5888</v>
      </c>
      <c r="D311" s="12">
        <v>2648491100</v>
      </c>
      <c r="E311" s="17">
        <f t="shared" si="10"/>
        <v>449811.66779891303</v>
      </c>
    </row>
    <row r="312" spans="1:5" x14ac:dyDescent="0.25">
      <c r="A312" s="9" t="s">
        <v>280</v>
      </c>
      <c r="B312" s="10" t="s">
        <v>840</v>
      </c>
      <c r="C312" s="11">
        <v>209</v>
      </c>
      <c r="D312" s="12">
        <v>75926200</v>
      </c>
      <c r="E312" s="17">
        <f t="shared" si="10"/>
        <v>363283.25358851673</v>
      </c>
    </row>
    <row r="313" spans="1:5" x14ac:dyDescent="0.25">
      <c r="A313" s="9" t="s">
        <v>281</v>
      </c>
      <c r="B313" s="10" t="s">
        <v>841</v>
      </c>
      <c r="C313" s="11">
        <v>1946</v>
      </c>
      <c r="D313" s="12">
        <v>1228471800</v>
      </c>
      <c r="E313" s="17">
        <f t="shared" si="10"/>
        <v>631280.47276464547</v>
      </c>
    </row>
    <row r="314" spans="1:5" x14ac:dyDescent="0.25">
      <c r="A314" s="9" t="s">
        <v>282</v>
      </c>
      <c r="B314" s="10" t="s">
        <v>842</v>
      </c>
      <c r="C314" s="11">
        <v>1746</v>
      </c>
      <c r="D314" s="12">
        <v>530543500</v>
      </c>
      <c r="E314" s="17">
        <f t="shared" si="10"/>
        <v>303862.25658648339</v>
      </c>
    </row>
    <row r="315" spans="1:5" x14ac:dyDescent="0.25">
      <c r="A315" s="9" t="s">
        <v>283</v>
      </c>
      <c r="B315" s="10" t="s">
        <v>843</v>
      </c>
      <c r="C315" s="11">
        <v>931</v>
      </c>
      <c r="D315" s="12">
        <v>412162100</v>
      </c>
      <c r="E315" s="17">
        <f t="shared" si="10"/>
        <v>442709.02255639096</v>
      </c>
    </row>
    <row r="316" spans="1:5" x14ac:dyDescent="0.25">
      <c r="A316" s="9"/>
      <c r="B316" s="14" t="s">
        <v>1125</v>
      </c>
      <c r="C316" s="20">
        <f t="shared" ref="C316:D316" si="12">SUM(C290:C315)</f>
        <v>42708</v>
      </c>
      <c r="D316" s="20">
        <f t="shared" si="12"/>
        <v>16380483980</v>
      </c>
      <c r="E316" s="18">
        <f>D316/C316</f>
        <v>383546.03306172148</v>
      </c>
    </row>
    <row r="317" spans="1:5" x14ac:dyDescent="0.25">
      <c r="A317" s="9"/>
      <c r="B317" s="10"/>
      <c r="C317" s="11"/>
      <c r="D317" s="12"/>
      <c r="E317" s="22"/>
    </row>
    <row r="318" spans="1:5" x14ac:dyDescent="0.25">
      <c r="A318" s="9"/>
      <c r="B318" s="14" t="s">
        <v>1126</v>
      </c>
      <c r="C318" s="11"/>
      <c r="D318" s="12"/>
      <c r="E318" s="17"/>
    </row>
    <row r="319" spans="1:5" x14ac:dyDescent="0.25">
      <c r="A319" s="9" t="s">
        <v>284</v>
      </c>
      <c r="B319" s="10" t="s">
        <v>844</v>
      </c>
      <c r="C319" s="11">
        <v>7789</v>
      </c>
      <c r="D319" s="12">
        <v>2019677100</v>
      </c>
      <c r="E319" s="17">
        <f t="shared" si="10"/>
        <v>259298.63910643215</v>
      </c>
    </row>
    <row r="320" spans="1:5" x14ac:dyDescent="0.25">
      <c r="A320" s="9" t="s">
        <v>285</v>
      </c>
      <c r="B320" s="10" t="s">
        <v>845</v>
      </c>
      <c r="C320" s="11">
        <v>10689</v>
      </c>
      <c r="D320" s="12">
        <v>2165689400</v>
      </c>
      <c r="E320" s="17">
        <f t="shared" si="10"/>
        <v>202609.16830386379</v>
      </c>
    </row>
    <row r="321" spans="1:5" x14ac:dyDescent="0.25">
      <c r="A321" s="9" t="s">
        <v>286</v>
      </c>
      <c r="B321" s="10" t="s">
        <v>577</v>
      </c>
      <c r="C321" s="11">
        <v>29151</v>
      </c>
      <c r="D321" s="12">
        <v>6279382400</v>
      </c>
      <c r="E321" s="17">
        <f t="shared" si="10"/>
        <v>215408.81616411102</v>
      </c>
    </row>
    <row r="322" spans="1:5" x14ac:dyDescent="0.25">
      <c r="A322" s="9" t="s">
        <v>287</v>
      </c>
      <c r="B322" s="10" t="s">
        <v>846</v>
      </c>
      <c r="C322" s="11">
        <v>1474</v>
      </c>
      <c r="D322" s="12">
        <v>316258000</v>
      </c>
      <c r="E322" s="17">
        <f t="shared" si="10"/>
        <v>214557.66621438263</v>
      </c>
    </row>
    <row r="323" spans="1:5" x14ac:dyDescent="0.25">
      <c r="A323" s="9" t="s">
        <v>288</v>
      </c>
      <c r="B323" s="10" t="s">
        <v>847</v>
      </c>
      <c r="C323" s="11">
        <v>664</v>
      </c>
      <c r="D323" s="12">
        <v>270089200</v>
      </c>
      <c r="E323" s="17">
        <f t="shared" si="10"/>
        <v>406760.84337349399</v>
      </c>
    </row>
    <row r="324" spans="1:5" x14ac:dyDescent="0.25">
      <c r="A324" s="9" t="s">
        <v>289</v>
      </c>
      <c r="B324" s="10" t="s">
        <v>756</v>
      </c>
      <c r="C324" s="11">
        <v>5921</v>
      </c>
      <c r="D324" s="12">
        <v>2758499500</v>
      </c>
      <c r="E324" s="17">
        <f t="shared" si="10"/>
        <v>465884.0567471711</v>
      </c>
    </row>
    <row r="325" spans="1:5" x14ac:dyDescent="0.25">
      <c r="A325" s="9" t="s">
        <v>290</v>
      </c>
      <c r="B325" s="10" t="s">
        <v>757</v>
      </c>
      <c r="C325" s="11">
        <v>9907</v>
      </c>
      <c r="D325" s="12">
        <v>2797684000</v>
      </c>
      <c r="E325" s="17">
        <f t="shared" si="10"/>
        <v>282394.6704350459</v>
      </c>
    </row>
    <row r="326" spans="1:5" x14ac:dyDescent="0.25">
      <c r="A326" s="9" t="s">
        <v>291</v>
      </c>
      <c r="B326" s="10" t="s">
        <v>848</v>
      </c>
      <c r="C326" s="11">
        <v>921</v>
      </c>
      <c r="D326" s="12">
        <v>450787100</v>
      </c>
      <c r="E326" s="17">
        <f t="shared" si="10"/>
        <v>489453.96308360476</v>
      </c>
    </row>
    <row r="327" spans="1:5" x14ac:dyDescent="0.25">
      <c r="A327" s="9" t="s">
        <v>292</v>
      </c>
      <c r="B327" s="10" t="s">
        <v>849</v>
      </c>
      <c r="C327" s="11">
        <v>20925</v>
      </c>
      <c r="D327" s="12">
        <v>1304968700</v>
      </c>
      <c r="E327" s="17">
        <f t="shared" si="10"/>
        <v>62364.095579450419</v>
      </c>
    </row>
    <row r="328" spans="1:5" x14ac:dyDescent="0.25">
      <c r="A328" s="9" t="s">
        <v>293</v>
      </c>
      <c r="B328" s="10" t="s">
        <v>850</v>
      </c>
      <c r="C328" s="11">
        <v>5192</v>
      </c>
      <c r="D328" s="12">
        <v>1961930200</v>
      </c>
      <c r="E328" s="17">
        <f t="shared" si="10"/>
        <v>377875.61633281974</v>
      </c>
    </row>
    <row r="329" spans="1:5" x14ac:dyDescent="0.25">
      <c r="A329" s="9" t="s">
        <v>294</v>
      </c>
      <c r="B329" s="10" t="s">
        <v>851</v>
      </c>
      <c r="C329" s="11">
        <v>8096</v>
      </c>
      <c r="D329" s="12">
        <v>4235275500</v>
      </c>
      <c r="E329" s="17">
        <f t="shared" si="10"/>
        <v>523131.85523715417</v>
      </c>
    </row>
    <row r="330" spans="1:5" x14ac:dyDescent="0.25">
      <c r="A330" s="9" t="s">
        <v>295</v>
      </c>
      <c r="B330" s="10" t="s">
        <v>852</v>
      </c>
      <c r="C330" s="11">
        <v>7095</v>
      </c>
      <c r="D330" s="12">
        <v>5951440700</v>
      </c>
      <c r="E330" s="17">
        <f t="shared" si="10"/>
        <v>838821.80408738554</v>
      </c>
    </row>
    <row r="331" spans="1:5" x14ac:dyDescent="0.25">
      <c r="A331" s="9"/>
      <c r="B331" s="14" t="s">
        <v>1126</v>
      </c>
      <c r="C331" s="20">
        <f t="shared" ref="C331:D331" si="13">SUM(C319:C330)</f>
        <v>107824</v>
      </c>
      <c r="D331" s="20">
        <f t="shared" si="13"/>
        <v>30511681800</v>
      </c>
      <c r="E331" s="18">
        <f>D331/C331</f>
        <v>282976.71946876391</v>
      </c>
    </row>
    <row r="332" spans="1:5" x14ac:dyDescent="0.25">
      <c r="A332" s="9"/>
      <c r="B332" s="10"/>
      <c r="C332" s="11"/>
      <c r="D332" s="12"/>
      <c r="E332" s="17"/>
    </row>
    <row r="333" spans="1:5" x14ac:dyDescent="0.25">
      <c r="A333" s="9"/>
      <c r="B333" s="14" t="s">
        <v>1127</v>
      </c>
      <c r="C333" s="11"/>
      <c r="D333" s="12"/>
      <c r="E333" s="17"/>
    </row>
    <row r="334" spans="1:5" x14ac:dyDescent="0.25">
      <c r="A334" s="9" t="s">
        <v>296</v>
      </c>
      <c r="B334" s="10" t="s">
        <v>853</v>
      </c>
      <c r="C334" s="11">
        <v>5170</v>
      </c>
      <c r="D334" s="12">
        <v>1251734250</v>
      </c>
      <c r="E334" s="17">
        <f t="shared" si="10"/>
        <v>242114.9419729207</v>
      </c>
    </row>
    <row r="335" spans="1:5" x14ac:dyDescent="0.25">
      <c r="A335" s="9" t="s">
        <v>297</v>
      </c>
      <c r="B335" s="10" t="s">
        <v>854</v>
      </c>
      <c r="C335" s="11">
        <v>1197</v>
      </c>
      <c r="D335" s="12">
        <v>727070500</v>
      </c>
      <c r="E335" s="17">
        <f t="shared" si="10"/>
        <v>607410.6098579783</v>
      </c>
    </row>
    <row r="336" spans="1:5" x14ac:dyDescent="0.25">
      <c r="A336" s="9" t="s">
        <v>298</v>
      </c>
      <c r="B336" s="10" t="s">
        <v>855</v>
      </c>
      <c r="C336" s="11">
        <v>1939</v>
      </c>
      <c r="D336" s="12">
        <v>607958600</v>
      </c>
      <c r="E336" s="17">
        <f t="shared" si="10"/>
        <v>313542.34141309955</v>
      </c>
    </row>
    <row r="337" spans="1:5" x14ac:dyDescent="0.25">
      <c r="A337" s="9" t="s">
        <v>299</v>
      </c>
      <c r="B337" s="10" t="s">
        <v>856</v>
      </c>
      <c r="C337" s="11">
        <v>15986</v>
      </c>
      <c r="D337" s="12">
        <v>1512432400</v>
      </c>
      <c r="E337" s="17">
        <f t="shared" si="10"/>
        <v>94609.808582509693</v>
      </c>
    </row>
    <row r="338" spans="1:5" x14ac:dyDescent="0.25">
      <c r="A338" s="9" t="s">
        <v>300</v>
      </c>
      <c r="B338" s="10" t="s">
        <v>857</v>
      </c>
      <c r="C338" s="11">
        <v>25506</v>
      </c>
      <c r="D338" s="12">
        <v>4605065900</v>
      </c>
      <c r="E338" s="17">
        <f t="shared" si="10"/>
        <v>180548.33764604406</v>
      </c>
    </row>
    <row r="339" spans="1:5" x14ac:dyDescent="0.25">
      <c r="A339" s="9" t="s">
        <v>301</v>
      </c>
      <c r="B339" s="10" t="s">
        <v>858</v>
      </c>
      <c r="C339" s="11">
        <v>869</v>
      </c>
      <c r="D339" s="12">
        <v>179875000</v>
      </c>
      <c r="E339" s="17">
        <f t="shared" si="10"/>
        <v>206990.79401611048</v>
      </c>
    </row>
    <row r="340" spans="1:5" x14ac:dyDescent="0.25">
      <c r="A340" s="9" t="s">
        <v>302</v>
      </c>
      <c r="B340" s="10" t="s">
        <v>859</v>
      </c>
      <c r="C340" s="11">
        <v>3091</v>
      </c>
      <c r="D340" s="12">
        <v>448316500</v>
      </c>
      <c r="E340" s="17">
        <f t="shared" si="10"/>
        <v>145039.30766742156</v>
      </c>
    </row>
    <row r="341" spans="1:5" x14ac:dyDescent="0.25">
      <c r="A341" s="9" t="s">
        <v>303</v>
      </c>
      <c r="B341" s="10" t="s">
        <v>860</v>
      </c>
      <c r="C341" s="11">
        <v>1601</v>
      </c>
      <c r="D341" s="12">
        <v>197928800</v>
      </c>
      <c r="E341" s="17">
        <f t="shared" si="10"/>
        <v>123628.23235477826</v>
      </c>
    </row>
    <row r="342" spans="1:5" x14ac:dyDescent="0.25">
      <c r="A342" s="9" t="s">
        <v>304</v>
      </c>
      <c r="B342" s="10" t="s">
        <v>861</v>
      </c>
      <c r="C342" s="11">
        <v>4596</v>
      </c>
      <c r="D342" s="12">
        <v>862523500</v>
      </c>
      <c r="E342" s="17">
        <f t="shared" si="10"/>
        <v>187668.29852045258</v>
      </c>
    </row>
    <row r="343" spans="1:5" x14ac:dyDescent="0.25">
      <c r="A343" s="9" t="s">
        <v>305</v>
      </c>
      <c r="B343" s="10" t="s">
        <v>862</v>
      </c>
      <c r="C343" s="11">
        <v>4187</v>
      </c>
      <c r="D343" s="12">
        <v>390742834</v>
      </c>
      <c r="E343" s="17">
        <f t="shared" si="10"/>
        <v>93322.864580845475</v>
      </c>
    </row>
    <row r="344" spans="1:5" x14ac:dyDescent="0.25">
      <c r="A344" s="9" t="s">
        <v>306</v>
      </c>
      <c r="B344" s="10" t="s">
        <v>863</v>
      </c>
      <c r="C344" s="11">
        <v>2386</v>
      </c>
      <c r="D344" s="12">
        <v>389421900</v>
      </c>
      <c r="E344" s="17">
        <f t="shared" si="10"/>
        <v>163211.19027661358</v>
      </c>
    </row>
    <row r="345" spans="1:5" x14ac:dyDescent="0.25">
      <c r="A345" s="9" t="s">
        <v>307</v>
      </c>
      <c r="B345" s="10" t="s">
        <v>794</v>
      </c>
      <c r="C345" s="11">
        <v>21053</v>
      </c>
      <c r="D345" s="12">
        <v>6727458200</v>
      </c>
      <c r="E345" s="17">
        <f t="shared" si="10"/>
        <v>319548.67239823303</v>
      </c>
    </row>
    <row r="346" spans="1:5" x14ac:dyDescent="0.25">
      <c r="A346" s="9" t="s">
        <v>308</v>
      </c>
      <c r="B346" s="10" t="s">
        <v>864</v>
      </c>
      <c r="C346" s="11">
        <v>5828</v>
      </c>
      <c r="D346" s="12">
        <v>1525750600</v>
      </c>
      <c r="E346" s="17">
        <f t="shared" si="10"/>
        <v>261796.60260809882</v>
      </c>
    </row>
    <row r="347" spans="1:5" x14ac:dyDescent="0.25">
      <c r="A347" s="9" t="s">
        <v>309</v>
      </c>
      <c r="B347" s="10" t="s">
        <v>865</v>
      </c>
      <c r="C347" s="11">
        <v>9964</v>
      </c>
      <c r="D347" s="12">
        <v>1599201100</v>
      </c>
      <c r="E347" s="17">
        <f t="shared" si="10"/>
        <v>160497.90244881573</v>
      </c>
    </row>
    <row r="348" spans="1:5" x14ac:dyDescent="0.25">
      <c r="A348" s="9" t="s">
        <v>310</v>
      </c>
      <c r="B348" s="10" t="s">
        <v>866</v>
      </c>
      <c r="C348" s="11">
        <v>18513</v>
      </c>
      <c r="D348" s="12">
        <v>2861695000</v>
      </c>
      <c r="E348" s="17">
        <f t="shared" si="10"/>
        <v>154577.59412304868</v>
      </c>
    </row>
    <row r="349" spans="1:5" x14ac:dyDescent="0.25">
      <c r="A349" s="9" t="s">
        <v>311</v>
      </c>
      <c r="B349" s="10" t="s">
        <v>867</v>
      </c>
      <c r="C349" s="11">
        <v>7715</v>
      </c>
      <c r="D349" s="12">
        <v>1873112900</v>
      </c>
      <c r="E349" s="17">
        <f t="shared" si="10"/>
        <v>242788.45106934544</v>
      </c>
    </row>
    <row r="350" spans="1:5" x14ac:dyDescent="0.25">
      <c r="A350" s="9" t="s">
        <v>312</v>
      </c>
      <c r="B350" s="10" t="s">
        <v>868</v>
      </c>
      <c r="C350" s="11">
        <v>13534</v>
      </c>
      <c r="D350" s="12">
        <v>4673513900</v>
      </c>
      <c r="E350" s="17">
        <f t="shared" si="10"/>
        <v>345316.52874242648</v>
      </c>
    </row>
    <row r="351" spans="1:5" x14ac:dyDescent="0.25">
      <c r="A351" s="9" t="s">
        <v>313</v>
      </c>
      <c r="B351" s="10" t="s">
        <v>869</v>
      </c>
      <c r="C351" s="11">
        <v>5498</v>
      </c>
      <c r="D351" s="12">
        <v>2474946700</v>
      </c>
      <c r="E351" s="17">
        <f t="shared" si="10"/>
        <v>450154.00145507458</v>
      </c>
    </row>
    <row r="352" spans="1:5" x14ac:dyDescent="0.25">
      <c r="A352" s="9" t="s">
        <v>314</v>
      </c>
      <c r="B352" s="10" t="s">
        <v>870</v>
      </c>
      <c r="C352" s="11">
        <v>12028</v>
      </c>
      <c r="D352" s="12">
        <v>1756270200</v>
      </c>
      <c r="E352" s="17">
        <f t="shared" si="10"/>
        <v>146015.14798802792</v>
      </c>
    </row>
    <row r="353" spans="1:5" x14ac:dyDescent="0.25">
      <c r="A353" s="9" t="s">
        <v>315</v>
      </c>
      <c r="B353" s="10" t="s">
        <v>871</v>
      </c>
      <c r="C353" s="11">
        <v>2752</v>
      </c>
      <c r="D353" s="12">
        <v>752818000</v>
      </c>
      <c r="E353" s="17">
        <f t="shared" si="10"/>
        <v>273553.05232558138</v>
      </c>
    </row>
    <row r="354" spans="1:5" x14ac:dyDescent="0.25">
      <c r="A354" s="9" t="s">
        <v>316</v>
      </c>
      <c r="B354" s="10" t="s">
        <v>872</v>
      </c>
      <c r="C354" s="11">
        <v>13206</v>
      </c>
      <c r="D354" s="12">
        <v>2554551500</v>
      </c>
      <c r="E354" s="17">
        <f t="shared" si="10"/>
        <v>193438.70210510373</v>
      </c>
    </row>
    <row r="355" spans="1:5" x14ac:dyDescent="0.25">
      <c r="A355" s="9" t="s">
        <v>317</v>
      </c>
      <c r="B355" s="10" t="s">
        <v>873</v>
      </c>
      <c r="C355" s="11">
        <v>7523</v>
      </c>
      <c r="D355" s="12">
        <v>927491662</v>
      </c>
      <c r="E355" s="17">
        <f t="shared" si="10"/>
        <v>123287.47334839824</v>
      </c>
    </row>
    <row r="356" spans="1:5" x14ac:dyDescent="0.25">
      <c r="A356" s="9" t="s">
        <v>318</v>
      </c>
      <c r="B356" s="10" t="s">
        <v>874</v>
      </c>
      <c r="C356" s="11">
        <v>4322</v>
      </c>
      <c r="D356" s="12">
        <v>1258076900</v>
      </c>
      <c r="E356" s="17">
        <f t="shared" si="10"/>
        <v>291086.74224895879</v>
      </c>
    </row>
    <row r="357" spans="1:5" x14ac:dyDescent="0.25">
      <c r="A357" s="9" t="s">
        <v>319</v>
      </c>
      <c r="B357" s="10" t="s">
        <v>875</v>
      </c>
      <c r="C357" s="11">
        <v>2540</v>
      </c>
      <c r="D357" s="12">
        <v>651299700</v>
      </c>
      <c r="E357" s="17">
        <f t="shared" si="10"/>
        <v>256417.20472440944</v>
      </c>
    </row>
    <row r="358" spans="1:5" x14ac:dyDescent="0.25">
      <c r="A358" s="9" t="s">
        <v>320</v>
      </c>
      <c r="B358" s="10" t="s">
        <v>876</v>
      </c>
      <c r="C358" s="11">
        <v>26470</v>
      </c>
      <c r="D358" s="12">
        <v>2073543000</v>
      </c>
      <c r="E358" s="17">
        <f t="shared" si="10"/>
        <v>78335.587457499059</v>
      </c>
    </row>
    <row r="359" spans="1:5" x14ac:dyDescent="0.25">
      <c r="A359" s="9"/>
      <c r="B359" s="14" t="s">
        <v>1127</v>
      </c>
      <c r="C359" s="20">
        <f t="shared" ref="C359:D359" si="14">SUM(C334:C358)</f>
        <v>217474</v>
      </c>
      <c r="D359" s="20">
        <f t="shared" si="14"/>
        <v>42882799546</v>
      </c>
      <c r="E359" s="18">
        <f>D359/C359</f>
        <v>197185.86840725789</v>
      </c>
    </row>
    <row r="360" spans="1:5" x14ac:dyDescent="0.25">
      <c r="A360" s="9"/>
      <c r="B360" s="10"/>
      <c r="C360" s="11"/>
      <c r="D360" s="12"/>
      <c r="E360" s="17"/>
    </row>
    <row r="361" spans="1:5" x14ac:dyDescent="0.25">
      <c r="A361" s="9"/>
      <c r="B361" s="14" t="s">
        <v>1128</v>
      </c>
      <c r="C361" s="11"/>
      <c r="D361" s="12"/>
      <c r="E361" s="17"/>
    </row>
    <row r="362" spans="1:5" x14ac:dyDescent="0.25">
      <c r="A362" s="9" t="s">
        <v>321</v>
      </c>
      <c r="B362" s="10" t="s">
        <v>877</v>
      </c>
      <c r="C362" s="11">
        <v>6346</v>
      </c>
      <c r="D362" s="12">
        <v>2013059390</v>
      </c>
      <c r="E362" s="17">
        <f t="shared" ref="E362:E428" si="15">D362/C362</f>
        <v>317217.0485345099</v>
      </c>
    </row>
    <row r="363" spans="1:5" x14ac:dyDescent="0.25">
      <c r="A363" s="9" t="s">
        <v>322</v>
      </c>
      <c r="B363" s="10" t="s">
        <v>878</v>
      </c>
      <c r="C363" s="11">
        <v>298</v>
      </c>
      <c r="D363" s="12">
        <v>666063000</v>
      </c>
      <c r="E363" s="17">
        <f t="shared" si="15"/>
        <v>2235110.7382550337</v>
      </c>
    </row>
    <row r="364" spans="1:5" x14ac:dyDescent="0.25">
      <c r="A364" s="9" t="s">
        <v>323</v>
      </c>
      <c r="B364" s="10" t="s">
        <v>879</v>
      </c>
      <c r="C364" s="11">
        <v>593</v>
      </c>
      <c r="D364" s="12">
        <v>173627600</v>
      </c>
      <c r="E364" s="17">
        <f t="shared" si="15"/>
        <v>292795.27824620571</v>
      </c>
    </row>
    <row r="365" spans="1:5" x14ac:dyDescent="0.25">
      <c r="A365" s="9" t="s">
        <v>324</v>
      </c>
      <c r="B365" s="10" t="s">
        <v>880</v>
      </c>
      <c r="C365" s="11">
        <v>3341</v>
      </c>
      <c r="D365" s="12">
        <v>1359230710</v>
      </c>
      <c r="E365" s="17">
        <f t="shared" si="15"/>
        <v>406833.49595929362</v>
      </c>
    </row>
    <row r="366" spans="1:5" x14ac:dyDescent="0.25">
      <c r="A366" s="9" t="s">
        <v>325</v>
      </c>
      <c r="B366" s="10" t="s">
        <v>881</v>
      </c>
      <c r="C366" s="11">
        <v>1645</v>
      </c>
      <c r="D366" s="12">
        <v>810521900</v>
      </c>
      <c r="E366" s="17">
        <f t="shared" si="15"/>
        <v>492718.48024316109</v>
      </c>
    </row>
    <row r="367" spans="1:5" x14ac:dyDescent="0.25">
      <c r="A367" s="9" t="s">
        <v>326</v>
      </c>
      <c r="B367" s="10" t="s">
        <v>882</v>
      </c>
      <c r="C367" s="11">
        <v>1014</v>
      </c>
      <c r="D367" s="12">
        <v>879647200</v>
      </c>
      <c r="E367" s="17">
        <f t="shared" si="15"/>
        <v>867502.16962524655</v>
      </c>
    </row>
    <row r="368" spans="1:5" x14ac:dyDescent="0.25">
      <c r="A368" s="9" t="s">
        <v>327</v>
      </c>
      <c r="B368" s="10" t="s">
        <v>883</v>
      </c>
      <c r="C368" s="11">
        <v>2668</v>
      </c>
      <c r="D368" s="12">
        <v>1534195700</v>
      </c>
      <c r="E368" s="17">
        <f t="shared" si="15"/>
        <v>575035.86956521741</v>
      </c>
    </row>
    <row r="369" spans="1:5" x14ac:dyDescent="0.25">
      <c r="A369" s="9" t="s">
        <v>328</v>
      </c>
      <c r="B369" s="10" t="s">
        <v>884</v>
      </c>
      <c r="C369" s="11">
        <v>1926</v>
      </c>
      <c r="D369" s="12">
        <v>1364362100</v>
      </c>
      <c r="E369" s="17">
        <f t="shared" si="15"/>
        <v>708391.53686396673</v>
      </c>
    </row>
    <row r="370" spans="1:5" x14ac:dyDescent="0.25">
      <c r="A370" s="9" t="s">
        <v>329</v>
      </c>
      <c r="B370" s="10" t="s">
        <v>885</v>
      </c>
      <c r="C370" s="11">
        <v>1980</v>
      </c>
      <c r="D370" s="12">
        <v>1522942100</v>
      </c>
      <c r="E370" s="17">
        <f t="shared" si="15"/>
        <v>769162.67676767672</v>
      </c>
    </row>
    <row r="371" spans="1:5" x14ac:dyDescent="0.25">
      <c r="A371" s="9" t="s">
        <v>330</v>
      </c>
      <c r="B371" s="10" t="s">
        <v>886</v>
      </c>
      <c r="C371" s="11">
        <v>3150</v>
      </c>
      <c r="D371" s="12">
        <v>2660186500</v>
      </c>
      <c r="E371" s="17">
        <f t="shared" si="15"/>
        <v>844503.65079365077</v>
      </c>
    </row>
    <row r="372" spans="1:5" x14ac:dyDescent="0.25">
      <c r="A372" s="9" t="s">
        <v>331</v>
      </c>
      <c r="B372" s="10" t="s">
        <v>887</v>
      </c>
      <c r="C372" s="11">
        <v>851</v>
      </c>
      <c r="D372" s="12">
        <v>2588900700</v>
      </c>
      <c r="E372" s="17">
        <f t="shared" si="15"/>
        <v>3042186.4864864866</v>
      </c>
    </row>
    <row r="373" spans="1:5" x14ac:dyDescent="0.25">
      <c r="A373" s="9" t="s">
        <v>332</v>
      </c>
      <c r="B373" s="10" t="s">
        <v>888</v>
      </c>
      <c r="C373" s="11">
        <v>3032</v>
      </c>
      <c r="D373" s="12">
        <v>1129645200</v>
      </c>
      <c r="E373" s="17">
        <f t="shared" si="15"/>
        <v>372574.27440633246</v>
      </c>
    </row>
    <row r="374" spans="1:5" x14ac:dyDescent="0.25">
      <c r="A374" s="9" t="s">
        <v>333</v>
      </c>
      <c r="B374" s="10" t="s">
        <v>889</v>
      </c>
      <c r="C374" s="11">
        <v>611</v>
      </c>
      <c r="D374" s="12">
        <v>213226400</v>
      </c>
      <c r="E374" s="17">
        <f t="shared" si="15"/>
        <v>348979.37806873978</v>
      </c>
    </row>
    <row r="375" spans="1:5" x14ac:dyDescent="0.25">
      <c r="A375" s="9" t="s">
        <v>334</v>
      </c>
      <c r="B375" s="10" t="s">
        <v>890</v>
      </c>
      <c r="C375" s="11">
        <v>2054</v>
      </c>
      <c r="D375" s="12">
        <v>1815124000</v>
      </c>
      <c r="E375" s="17">
        <f t="shared" si="15"/>
        <v>883702.04479065235</v>
      </c>
    </row>
    <row r="376" spans="1:5" x14ac:dyDescent="0.25">
      <c r="A376" s="9" t="s">
        <v>335</v>
      </c>
      <c r="B376" s="10" t="s">
        <v>891</v>
      </c>
      <c r="C376" s="11">
        <v>377</v>
      </c>
      <c r="D376" s="12">
        <v>125358200</v>
      </c>
      <c r="E376" s="17">
        <f t="shared" si="15"/>
        <v>332515.11936339521</v>
      </c>
    </row>
    <row r="377" spans="1:5" x14ac:dyDescent="0.25">
      <c r="A377" s="9" t="s">
        <v>336</v>
      </c>
      <c r="B377" s="10" t="s">
        <v>892</v>
      </c>
      <c r="C377" s="11">
        <v>2963</v>
      </c>
      <c r="D377" s="12">
        <v>817015000</v>
      </c>
      <c r="E377" s="17">
        <f t="shared" si="15"/>
        <v>275739.11576105299</v>
      </c>
    </row>
    <row r="378" spans="1:5" x14ac:dyDescent="0.25">
      <c r="A378" s="9" t="s">
        <v>337</v>
      </c>
      <c r="B378" s="10" t="s">
        <v>893</v>
      </c>
      <c r="C378" s="11">
        <v>11496</v>
      </c>
      <c r="D378" s="12">
        <v>5103047500</v>
      </c>
      <c r="E378" s="17">
        <f t="shared" si="15"/>
        <v>443897.66005567153</v>
      </c>
    </row>
    <row r="379" spans="1:5" x14ac:dyDescent="0.25">
      <c r="A379" s="9" t="s">
        <v>338</v>
      </c>
      <c r="B379" s="10" t="s">
        <v>894</v>
      </c>
      <c r="C379" s="11">
        <v>6337</v>
      </c>
      <c r="D379" s="12">
        <v>2218900700</v>
      </c>
      <c r="E379" s="17">
        <f t="shared" si="15"/>
        <v>350150.02367050655</v>
      </c>
    </row>
    <row r="380" spans="1:5" x14ac:dyDescent="0.25">
      <c r="A380" s="9" t="s">
        <v>339</v>
      </c>
      <c r="B380" s="10" t="s">
        <v>895</v>
      </c>
      <c r="C380" s="11">
        <v>2278</v>
      </c>
      <c r="D380" s="12">
        <v>668064200</v>
      </c>
      <c r="E380" s="17">
        <f t="shared" si="15"/>
        <v>293267.86654960492</v>
      </c>
    </row>
    <row r="381" spans="1:5" x14ac:dyDescent="0.25">
      <c r="A381" s="9" t="s">
        <v>340</v>
      </c>
      <c r="B381" s="10" t="s">
        <v>896</v>
      </c>
      <c r="C381" s="11">
        <v>5523</v>
      </c>
      <c r="D381" s="12">
        <v>3867226300</v>
      </c>
      <c r="E381" s="17">
        <f t="shared" si="15"/>
        <v>700203.9290240811</v>
      </c>
    </row>
    <row r="382" spans="1:5" x14ac:dyDescent="0.25">
      <c r="A382" s="9" t="s">
        <v>341</v>
      </c>
      <c r="B382" s="10" t="s">
        <v>897</v>
      </c>
      <c r="C382" s="11">
        <v>17363</v>
      </c>
      <c r="D382" s="12">
        <v>6449143300</v>
      </c>
      <c r="E382" s="17">
        <f t="shared" si="15"/>
        <v>371430.24246961932</v>
      </c>
    </row>
    <row r="383" spans="1:5" x14ac:dyDescent="0.25">
      <c r="A383" s="9" t="s">
        <v>342</v>
      </c>
      <c r="B383" s="10" t="s">
        <v>898</v>
      </c>
      <c r="C383" s="11">
        <v>396</v>
      </c>
      <c r="D383" s="12">
        <v>313959500</v>
      </c>
      <c r="E383" s="17">
        <f t="shared" si="15"/>
        <v>792827.02020202018</v>
      </c>
    </row>
    <row r="384" spans="1:5" x14ac:dyDescent="0.25">
      <c r="A384" s="9" t="s">
        <v>343</v>
      </c>
      <c r="B384" s="10" t="s">
        <v>899</v>
      </c>
      <c r="C384" s="11">
        <v>2960</v>
      </c>
      <c r="D384" s="12">
        <v>551184100</v>
      </c>
      <c r="E384" s="17">
        <f t="shared" si="15"/>
        <v>186210.84459459459</v>
      </c>
    </row>
    <row r="385" spans="1:5" x14ac:dyDescent="0.25">
      <c r="A385" s="9" t="s">
        <v>344</v>
      </c>
      <c r="B385" s="10" t="s">
        <v>900</v>
      </c>
      <c r="C385" s="11">
        <v>1972</v>
      </c>
      <c r="D385" s="12">
        <v>585985500</v>
      </c>
      <c r="E385" s="17">
        <f t="shared" si="15"/>
        <v>297152.89046653145</v>
      </c>
    </row>
    <row r="386" spans="1:5" x14ac:dyDescent="0.25">
      <c r="A386" s="9" t="s">
        <v>345</v>
      </c>
      <c r="B386" s="10" t="s">
        <v>901</v>
      </c>
      <c r="C386" s="11">
        <v>2349</v>
      </c>
      <c r="D386" s="12">
        <v>1658127600</v>
      </c>
      <c r="E386" s="17">
        <f t="shared" si="15"/>
        <v>705886.59003831423</v>
      </c>
    </row>
    <row r="387" spans="1:5" x14ac:dyDescent="0.25">
      <c r="A387" s="9" t="s">
        <v>346</v>
      </c>
      <c r="B387" s="10" t="s">
        <v>902</v>
      </c>
      <c r="C387" s="11">
        <v>132</v>
      </c>
      <c r="D387" s="12">
        <v>230220700</v>
      </c>
      <c r="E387" s="17">
        <f t="shared" si="15"/>
        <v>1744096.2121212122</v>
      </c>
    </row>
    <row r="388" spans="1:5" x14ac:dyDescent="0.25">
      <c r="A388" s="9" t="s">
        <v>347</v>
      </c>
      <c r="B388" s="10" t="s">
        <v>903</v>
      </c>
      <c r="C388" s="11">
        <v>8601</v>
      </c>
      <c r="D388" s="12">
        <v>4317961180</v>
      </c>
      <c r="E388" s="17">
        <f t="shared" si="15"/>
        <v>502030.13370538311</v>
      </c>
    </row>
    <row r="389" spans="1:5" x14ac:dyDescent="0.25">
      <c r="A389" s="9" t="s">
        <v>348</v>
      </c>
      <c r="B389" s="10" t="s">
        <v>904</v>
      </c>
      <c r="C389" s="11">
        <v>14188</v>
      </c>
      <c r="D389" s="12">
        <v>6536009200</v>
      </c>
      <c r="E389" s="17">
        <f t="shared" si="15"/>
        <v>460671.63800394698</v>
      </c>
    </row>
    <row r="390" spans="1:5" x14ac:dyDescent="0.25">
      <c r="A390" s="9" t="s">
        <v>349</v>
      </c>
      <c r="B390" s="10" t="s">
        <v>905</v>
      </c>
      <c r="C390" s="11">
        <v>2887</v>
      </c>
      <c r="D390" s="12">
        <v>1844800600</v>
      </c>
      <c r="E390" s="17">
        <f t="shared" si="15"/>
        <v>639002.6324904745</v>
      </c>
    </row>
    <row r="391" spans="1:5" x14ac:dyDescent="0.25">
      <c r="A391" s="9" t="s">
        <v>350</v>
      </c>
      <c r="B391" s="10" t="s">
        <v>906</v>
      </c>
      <c r="C391" s="11">
        <v>13266</v>
      </c>
      <c r="D391" s="12">
        <v>6566454270</v>
      </c>
      <c r="E391" s="17">
        <f t="shared" si="15"/>
        <v>494983.73812754411</v>
      </c>
    </row>
    <row r="392" spans="1:5" x14ac:dyDescent="0.25">
      <c r="A392" s="9" t="s">
        <v>351</v>
      </c>
      <c r="B392" s="10" t="s">
        <v>907</v>
      </c>
      <c r="C392" s="11">
        <v>2467</v>
      </c>
      <c r="D392" s="12">
        <v>906172100</v>
      </c>
      <c r="E392" s="17">
        <f t="shared" si="15"/>
        <v>367317.43007701664</v>
      </c>
    </row>
    <row r="393" spans="1:5" x14ac:dyDescent="0.25">
      <c r="A393" s="9" t="s">
        <v>352</v>
      </c>
      <c r="B393" s="10" t="s">
        <v>908</v>
      </c>
      <c r="C393" s="11">
        <v>22798</v>
      </c>
      <c r="D393" s="12">
        <v>10545723500</v>
      </c>
      <c r="E393" s="17">
        <f t="shared" si="15"/>
        <v>462572.30897447147</v>
      </c>
    </row>
    <row r="394" spans="1:5" x14ac:dyDescent="0.25">
      <c r="A394" s="9" t="s">
        <v>353</v>
      </c>
      <c r="B394" s="10" t="s">
        <v>909</v>
      </c>
      <c r="C394" s="11">
        <v>3112</v>
      </c>
      <c r="D394" s="12">
        <v>1676536010</v>
      </c>
      <c r="E394" s="17">
        <f t="shared" si="15"/>
        <v>538732.65102827759</v>
      </c>
    </row>
    <row r="395" spans="1:5" x14ac:dyDescent="0.25">
      <c r="A395" s="9" t="s">
        <v>354</v>
      </c>
      <c r="B395" s="10" t="s">
        <v>910</v>
      </c>
      <c r="C395" s="11">
        <v>1999</v>
      </c>
      <c r="D395" s="12">
        <v>1574191700</v>
      </c>
      <c r="E395" s="17">
        <f t="shared" si="15"/>
        <v>787489.59479739866</v>
      </c>
    </row>
    <row r="396" spans="1:5" x14ac:dyDescent="0.25">
      <c r="A396" s="9" t="s">
        <v>355</v>
      </c>
      <c r="B396" s="10" t="s">
        <v>911</v>
      </c>
      <c r="C396" s="11">
        <v>9673</v>
      </c>
      <c r="D396" s="12">
        <v>3534152300</v>
      </c>
      <c r="E396" s="17">
        <f t="shared" si="15"/>
        <v>365362.58658120543</v>
      </c>
    </row>
    <row r="397" spans="1:5" x14ac:dyDescent="0.25">
      <c r="A397" s="9" t="s">
        <v>356</v>
      </c>
      <c r="B397" s="10" t="s">
        <v>912</v>
      </c>
      <c r="C397" s="11">
        <v>1523</v>
      </c>
      <c r="D397" s="12">
        <v>486236500</v>
      </c>
      <c r="E397" s="17">
        <f t="shared" si="15"/>
        <v>319262.31122783979</v>
      </c>
    </row>
    <row r="398" spans="1:5" x14ac:dyDescent="0.25">
      <c r="A398" s="9" t="s">
        <v>357</v>
      </c>
      <c r="B398" s="10" t="s">
        <v>913</v>
      </c>
      <c r="C398" s="11">
        <v>8608</v>
      </c>
      <c r="D398" s="12">
        <v>4723221400</v>
      </c>
      <c r="E398" s="17">
        <f t="shared" si="15"/>
        <v>548701.37081784382</v>
      </c>
    </row>
    <row r="399" spans="1:5" x14ac:dyDescent="0.25">
      <c r="A399" s="9" t="s">
        <v>358</v>
      </c>
      <c r="B399" s="10" t="s">
        <v>914</v>
      </c>
      <c r="C399" s="11">
        <v>2107</v>
      </c>
      <c r="D399" s="12">
        <v>1242327300</v>
      </c>
      <c r="E399" s="17">
        <f t="shared" si="15"/>
        <v>589619.03179876599</v>
      </c>
    </row>
    <row r="400" spans="1:5" x14ac:dyDescent="0.25">
      <c r="A400" s="9" t="s">
        <v>359</v>
      </c>
      <c r="B400" s="10" t="s">
        <v>915</v>
      </c>
      <c r="C400" s="11">
        <v>3389</v>
      </c>
      <c r="D400" s="12">
        <v>1376161600</v>
      </c>
      <c r="E400" s="17">
        <f t="shared" si="15"/>
        <v>406067.1584538212</v>
      </c>
    </row>
    <row r="401" spans="1:5" x14ac:dyDescent="0.25">
      <c r="A401" s="9" t="s">
        <v>360</v>
      </c>
      <c r="B401" s="10" t="s">
        <v>916</v>
      </c>
      <c r="C401" s="11">
        <v>307</v>
      </c>
      <c r="D401" s="12">
        <v>81782000</v>
      </c>
      <c r="E401" s="17">
        <f t="shared" si="15"/>
        <v>266390.87947882735</v>
      </c>
    </row>
    <row r="402" spans="1:5" x14ac:dyDescent="0.25">
      <c r="A402" s="9" t="s">
        <v>361</v>
      </c>
      <c r="B402" s="10" t="s">
        <v>917</v>
      </c>
      <c r="C402" s="11">
        <v>2532</v>
      </c>
      <c r="D402" s="12">
        <v>3832861700</v>
      </c>
      <c r="E402" s="17">
        <f t="shared" si="15"/>
        <v>1513768.4439178514</v>
      </c>
    </row>
    <row r="403" spans="1:5" x14ac:dyDescent="0.25">
      <c r="A403" s="9" t="s">
        <v>362</v>
      </c>
      <c r="B403" s="10" t="s">
        <v>918</v>
      </c>
      <c r="C403" s="11">
        <v>1035</v>
      </c>
      <c r="D403" s="12">
        <v>696805700</v>
      </c>
      <c r="E403" s="17">
        <f t="shared" si="15"/>
        <v>673242.22222222225</v>
      </c>
    </row>
    <row r="404" spans="1:5" x14ac:dyDescent="0.25">
      <c r="A404" s="9" t="s">
        <v>363</v>
      </c>
      <c r="B404" s="10" t="s">
        <v>919</v>
      </c>
      <c r="C404" s="11">
        <v>1238</v>
      </c>
      <c r="D404" s="12">
        <v>2546929800</v>
      </c>
      <c r="E404" s="17">
        <f t="shared" si="15"/>
        <v>2057293.8610662359</v>
      </c>
    </row>
    <row r="405" spans="1:5" x14ac:dyDescent="0.25">
      <c r="A405" s="9" t="s">
        <v>364</v>
      </c>
      <c r="B405" s="10" t="s">
        <v>920</v>
      </c>
      <c r="C405" s="11">
        <v>1444</v>
      </c>
      <c r="D405" s="12">
        <v>838653000</v>
      </c>
      <c r="E405" s="17">
        <f t="shared" si="15"/>
        <v>580784.62603878113</v>
      </c>
    </row>
    <row r="406" spans="1:5" x14ac:dyDescent="0.25">
      <c r="A406" s="9" t="s">
        <v>365</v>
      </c>
      <c r="B406" s="10" t="s">
        <v>921</v>
      </c>
      <c r="C406" s="11">
        <v>122</v>
      </c>
      <c r="D406" s="12">
        <v>21308900</v>
      </c>
      <c r="E406" s="17">
        <f t="shared" si="15"/>
        <v>174663.11475409835</v>
      </c>
    </row>
    <row r="407" spans="1:5" x14ac:dyDescent="0.25">
      <c r="A407" s="9" t="s">
        <v>366</v>
      </c>
      <c r="B407" s="10" t="s">
        <v>922</v>
      </c>
      <c r="C407" s="11">
        <v>933</v>
      </c>
      <c r="D407" s="12">
        <v>459249300</v>
      </c>
      <c r="E407" s="17">
        <f t="shared" si="15"/>
        <v>492228.61736334406</v>
      </c>
    </row>
    <row r="408" spans="1:5" x14ac:dyDescent="0.25">
      <c r="A408" s="9" t="s">
        <v>367</v>
      </c>
      <c r="B408" s="10" t="s">
        <v>923</v>
      </c>
      <c r="C408" s="11">
        <v>1916</v>
      </c>
      <c r="D408" s="12">
        <v>4242516300</v>
      </c>
      <c r="E408" s="17">
        <f t="shared" si="15"/>
        <v>2214256.9415448853</v>
      </c>
    </row>
    <row r="409" spans="1:5" x14ac:dyDescent="0.25">
      <c r="A409" s="9" t="s">
        <v>368</v>
      </c>
      <c r="B409" s="10" t="s">
        <v>924</v>
      </c>
      <c r="C409" s="11">
        <v>2139</v>
      </c>
      <c r="D409" s="12">
        <v>1180162600</v>
      </c>
      <c r="E409" s="17">
        <f t="shared" si="15"/>
        <v>551735.67087424034</v>
      </c>
    </row>
    <row r="410" spans="1:5" x14ac:dyDescent="0.25">
      <c r="A410" s="9" t="s">
        <v>369</v>
      </c>
      <c r="B410" s="10" t="s">
        <v>925</v>
      </c>
      <c r="C410" s="11">
        <v>6848</v>
      </c>
      <c r="D410" s="12">
        <v>2655162300</v>
      </c>
      <c r="E410" s="17">
        <f t="shared" si="15"/>
        <v>387728.13960280374</v>
      </c>
    </row>
    <row r="411" spans="1:5" x14ac:dyDescent="0.25">
      <c r="A411" s="9" t="s">
        <v>370</v>
      </c>
      <c r="B411" s="10" t="s">
        <v>926</v>
      </c>
      <c r="C411" s="11">
        <v>2080</v>
      </c>
      <c r="D411" s="12">
        <v>622662900</v>
      </c>
      <c r="E411" s="17">
        <f t="shared" si="15"/>
        <v>299357.16346153844</v>
      </c>
    </row>
    <row r="412" spans="1:5" x14ac:dyDescent="0.25">
      <c r="A412" s="9" t="s">
        <v>371</v>
      </c>
      <c r="B412" s="10" t="s">
        <v>927</v>
      </c>
      <c r="C412" s="11">
        <v>2206</v>
      </c>
      <c r="D412" s="12">
        <v>1108852600</v>
      </c>
      <c r="E412" s="17">
        <f t="shared" si="15"/>
        <v>502653.03717135085</v>
      </c>
    </row>
    <row r="413" spans="1:5" x14ac:dyDescent="0.25">
      <c r="A413" s="9" t="s">
        <v>372</v>
      </c>
      <c r="B413" s="10" t="s">
        <v>928</v>
      </c>
      <c r="C413" s="11">
        <v>9430</v>
      </c>
      <c r="D413" s="12">
        <v>4558054400</v>
      </c>
      <c r="E413" s="17">
        <f t="shared" si="15"/>
        <v>483356.77624602331</v>
      </c>
    </row>
    <row r="414" spans="1:5" x14ac:dyDescent="0.25">
      <c r="A414" s="9" t="s">
        <v>373</v>
      </c>
      <c r="B414" s="10" t="s">
        <v>929</v>
      </c>
      <c r="C414" s="11">
        <v>2306</v>
      </c>
      <c r="D414" s="12">
        <v>1264411600</v>
      </c>
      <c r="E414" s="17">
        <f t="shared" si="15"/>
        <v>548313.79011274932</v>
      </c>
    </row>
    <row r="415" spans="1:5" x14ac:dyDescent="0.25">
      <c r="A415" s="9"/>
      <c r="B415" s="14" t="s">
        <v>1128</v>
      </c>
      <c r="C415" s="20">
        <f t="shared" ref="C415:D415" si="16">SUM(C362:C414)</f>
        <v>212809</v>
      </c>
      <c r="D415" s="20">
        <f t="shared" si="16"/>
        <v>110758325860</v>
      </c>
      <c r="E415" s="18">
        <f>D415/C415</f>
        <v>520458.8427181181</v>
      </c>
    </row>
    <row r="416" spans="1:5" x14ac:dyDescent="0.25">
      <c r="A416" s="9"/>
      <c r="B416" s="10"/>
      <c r="C416" s="11"/>
      <c r="D416" s="12"/>
      <c r="E416" s="17"/>
    </row>
    <row r="417" spans="1:5" x14ac:dyDescent="0.25">
      <c r="A417" s="9"/>
      <c r="B417" s="14" t="s">
        <v>1129</v>
      </c>
      <c r="C417" s="11"/>
      <c r="D417" s="12"/>
      <c r="E417" s="17"/>
    </row>
    <row r="418" spans="1:5" x14ac:dyDescent="0.25">
      <c r="A418" s="9" t="s">
        <v>374</v>
      </c>
      <c r="B418" s="10" t="s">
        <v>930</v>
      </c>
      <c r="C418" s="11">
        <v>2384</v>
      </c>
      <c r="D418" s="12">
        <v>859890500</v>
      </c>
      <c r="E418" s="17">
        <f t="shared" si="15"/>
        <v>360692.32382550335</v>
      </c>
    </row>
    <row r="419" spans="1:5" x14ac:dyDescent="0.25">
      <c r="A419" s="9" t="s">
        <v>375</v>
      </c>
      <c r="B419" s="10" t="s">
        <v>931</v>
      </c>
      <c r="C419" s="11">
        <v>1517</v>
      </c>
      <c r="D419" s="12">
        <v>804521900</v>
      </c>
      <c r="E419" s="17">
        <f t="shared" si="15"/>
        <v>530337.44232036918</v>
      </c>
    </row>
    <row r="420" spans="1:5" x14ac:dyDescent="0.25">
      <c r="A420" s="9" t="s">
        <v>376</v>
      </c>
      <c r="B420" s="10" t="s">
        <v>932</v>
      </c>
      <c r="C420" s="11">
        <v>2454</v>
      </c>
      <c r="D420" s="12">
        <v>617592500</v>
      </c>
      <c r="E420" s="17">
        <f t="shared" si="15"/>
        <v>251667.68541157295</v>
      </c>
    </row>
    <row r="421" spans="1:5" x14ac:dyDescent="0.25">
      <c r="A421" s="9" t="s">
        <v>377</v>
      </c>
      <c r="B421" s="10" t="s">
        <v>933</v>
      </c>
      <c r="C421" s="11">
        <v>2702</v>
      </c>
      <c r="D421" s="12">
        <v>1855486000</v>
      </c>
      <c r="E421" s="17">
        <f t="shared" si="15"/>
        <v>686708.36417468544</v>
      </c>
    </row>
    <row r="422" spans="1:5" x14ac:dyDescent="0.25">
      <c r="A422" s="9" t="s">
        <v>378</v>
      </c>
      <c r="B422" s="10" t="s">
        <v>934</v>
      </c>
      <c r="C422" s="11">
        <v>3725</v>
      </c>
      <c r="D422" s="12">
        <v>3099479000</v>
      </c>
      <c r="E422" s="17">
        <f t="shared" si="15"/>
        <v>832074.89932885906</v>
      </c>
    </row>
    <row r="423" spans="1:5" x14ac:dyDescent="0.25">
      <c r="A423" s="9" t="s">
        <v>379</v>
      </c>
      <c r="B423" s="10" t="s">
        <v>935</v>
      </c>
      <c r="C423" s="11">
        <v>463</v>
      </c>
      <c r="D423" s="12">
        <v>236886400</v>
      </c>
      <c r="E423" s="17">
        <f t="shared" si="15"/>
        <v>511633.69330453564</v>
      </c>
    </row>
    <row r="424" spans="1:5" x14ac:dyDescent="0.25">
      <c r="A424" s="9" t="s">
        <v>380</v>
      </c>
      <c r="B424" s="10" t="s">
        <v>936</v>
      </c>
      <c r="C424" s="11">
        <v>2549</v>
      </c>
      <c r="D424" s="12">
        <v>1664946400</v>
      </c>
      <c r="E424" s="17">
        <f t="shared" si="15"/>
        <v>653176.30443311098</v>
      </c>
    </row>
    <row r="425" spans="1:5" x14ac:dyDescent="0.25">
      <c r="A425" s="9" t="s">
        <v>381</v>
      </c>
      <c r="B425" s="10" t="s">
        <v>937</v>
      </c>
      <c r="C425" s="11">
        <v>6039</v>
      </c>
      <c r="D425" s="12">
        <v>2463935300</v>
      </c>
      <c r="E425" s="17">
        <f t="shared" si="15"/>
        <v>408003.85825467791</v>
      </c>
    </row>
    <row r="426" spans="1:5" x14ac:dyDescent="0.25">
      <c r="A426" s="9" t="s">
        <v>382</v>
      </c>
      <c r="B426" s="10" t="s">
        <v>938</v>
      </c>
      <c r="C426" s="11">
        <v>3601</v>
      </c>
      <c r="D426" s="12">
        <v>861028200</v>
      </c>
      <c r="E426" s="17">
        <f t="shared" si="15"/>
        <v>239108.08108858651</v>
      </c>
    </row>
    <row r="427" spans="1:5" x14ac:dyDescent="0.25">
      <c r="A427" s="9" t="s">
        <v>383</v>
      </c>
      <c r="B427" s="10" t="s">
        <v>939</v>
      </c>
      <c r="C427" s="11">
        <v>3973</v>
      </c>
      <c r="D427" s="12">
        <v>1456093400</v>
      </c>
      <c r="E427" s="17">
        <f t="shared" si="15"/>
        <v>366497.20614145481</v>
      </c>
    </row>
    <row r="428" spans="1:5" x14ac:dyDescent="0.25">
      <c r="A428" s="9" t="s">
        <v>384</v>
      </c>
      <c r="B428" s="10" t="s">
        <v>940</v>
      </c>
      <c r="C428" s="11">
        <v>3265</v>
      </c>
      <c r="D428" s="12">
        <v>2148372800</v>
      </c>
      <c r="E428" s="17">
        <f t="shared" si="15"/>
        <v>658000.85758039821</v>
      </c>
    </row>
    <row r="429" spans="1:5" x14ac:dyDescent="0.25">
      <c r="A429" s="9" t="s">
        <v>385</v>
      </c>
      <c r="B429" s="10" t="s">
        <v>941</v>
      </c>
      <c r="C429" s="11">
        <v>5090</v>
      </c>
      <c r="D429" s="12">
        <v>2165221600</v>
      </c>
      <c r="E429" s="17">
        <f t="shared" ref="E429:E498" si="17">D429/C429</f>
        <v>425387.34774066799</v>
      </c>
    </row>
    <row r="430" spans="1:5" x14ac:dyDescent="0.25">
      <c r="A430" s="9" t="s">
        <v>386</v>
      </c>
      <c r="B430" s="10" t="s">
        <v>942</v>
      </c>
      <c r="C430" s="11">
        <v>1419</v>
      </c>
      <c r="D430" s="12">
        <v>1760362500</v>
      </c>
      <c r="E430" s="17">
        <f t="shared" si="17"/>
        <v>1240565.5391120508</v>
      </c>
    </row>
    <row r="431" spans="1:5" x14ac:dyDescent="0.25">
      <c r="A431" s="9" t="s">
        <v>387</v>
      </c>
      <c r="B431" s="10" t="s">
        <v>943</v>
      </c>
      <c r="C431" s="11">
        <v>7880</v>
      </c>
      <c r="D431" s="12">
        <v>2536552300</v>
      </c>
      <c r="E431" s="17">
        <f t="shared" si="17"/>
        <v>321897.5</v>
      </c>
    </row>
    <row r="432" spans="1:5" x14ac:dyDescent="0.25">
      <c r="A432" s="9" t="s">
        <v>388</v>
      </c>
      <c r="B432" s="10" t="s">
        <v>944</v>
      </c>
      <c r="C432" s="11">
        <v>3408</v>
      </c>
      <c r="D432" s="12">
        <v>1959343500</v>
      </c>
      <c r="E432" s="17">
        <f t="shared" si="17"/>
        <v>574924.73591549299</v>
      </c>
    </row>
    <row r="433" spans="1:5" x14ac:dyDescent="0.25">
      <c r="A433" s="9" t="s">
        <v>389</v>
      </c>
      <c r="B433" s="10" t="s">
        <v>945</v>
      </c>
      <c r="C433" s="11">
        <v>3524</v>
      </c>
      <c r="D433" s="12">
        <v>1135673900</v>
      </c>
      <c r="E433" s="17">
        <f t="shared" si="17"/>
        <v>322268.4165720772</v>
      </c>
    </row>
    <row r="434" spans="1:5" x14ac:dyDescent="0.25">
      <c r="A434" s="9" t="s">
        <v>390</v>
      </c>
      <c r="B434" s="10" t="s">
        <v>946</v>
      </c>
      <c r="C434" s="11">
        <v>4269</v>
      </c>
      <c r="D434" s="12">
        <v>2948605900</v>
      </c>
      <c r="E434" s="17">
        <f t="shared" si="17"/>
        <v>690701.78027641133</v>
      </c>
    </row>
    <row r="435" spans="1:5" x14ac:dyDescent="0.25">
      <c r="A435" s="9" t="s">
        <v>391</v>
      </c>
      <c r="B435" s="10" t="s">
        <v>947</v>
      </c>
      <c r="C435" s="11">
        <v>1623</v>
      </c>
      <c r="D435" s="12">
        <v>1088589100</v>
      </c>
      <c r="E435" s="17">
        <f t="shared" si="17"/>
        <v>670726.49414664204</v>
      </c>
    </row>
    <row r="436" spans="1:5" x14ac:dyDescent="0.25">
      <c r="A436" s="9" t="s">
        <v>392</v>
      </c>
      <c r="B436" s="10" t="s">
        <v>948</v>
      </c>
      <c r="C436" s="11">
        <v>1942</v>
      </c>
      <c r="D436" s="12">
        <v>1697602100</v>
      </c>
      <c r="E436" s="17">
        <f t="shared" si="17"/>
        <v>874151.44181256439</v>
      </c>
    </row>
    <row r="437" spans="1:5" x14ac:dyDescent="0.25">
      <c r="A437" s="9" t="s">
        <v>393</v>
      </c>
      <c r="B437" s="10" t="s">
        <v>949</v>
      </c>
      <c r="C437" s="11">
        <v>1385</v>
      </c>
      <c r="D437" s="12">
        <v>387534100</v>
      </c>
      <c r="E437" s="17">
        <f t="shared" si="17"/>
        <v>279808.01444043324</v>
      </c>
    </row>
    <row r="438" spans="1:5" x14ac:dyDescent="0.25">
      <c r="A438" s="9" t="s">
        <v>394</v>
      </c>
      <c r="B438" s="10" t="s">
        <v>950</v>
      </c>
      <c r="C438" s="11">
        <v>7108</v>
      </c>
      <c r="D438" s="12">
        <v>3764520200</v>
      </c>
      <c r="E438" s="17">
        <f t="shared" si="17"/>
        <v>529617.36072031513</v>
      </c>
    </row>
    <row r="439" spans="1:5" x14ac:dyDescent="0.25">
      <c r="A439" s="9" t="s">
        <v>395</v>
      </c>
      <c r="B439" s="10" t="s">
        <v>951</v>
      </c>
      <c r="C439" s="11">
        <v>7985</v>
      </c>
      <c r="D439" s="12">
        <v>4509042300</v>
      </c>
      <c r="E439" s="17">
        <f t="shared" si="17"/>
        <v>564689.07952410774</v>
      </c>
    </row>
    <row r="440" spans="1:5" x14ac:dyDescent="0.25">
      <c r="A440" s="9" t="s">
        <v>396</v>
      </c>
      <c r="B440" s="10" t="s">
        <v>952</v>
      </c>
      <c r="C440" s="11">
        <v>2002</v>
      </c>
      <c r="D440" s="12">
        <v>880930400</v>
      </c>
      <c r="E440" s="17">
        <f t="shared" si="17"/>
        <v>440025.17482517485</v>
      </c>
    </row>
    <row r="441" spans="1:5" x14ac:dyDescent="0.25">
      <c r="A441" s="9" t="s">
        <v>397</v>
      </c>
      <c r="B441" s="10" t="s">
        <v>953</v>
      </c>
      <c r="C441" s="11">
        <v>3617</v>
      </c>
      <c r="D441" s="12">
        <v>1289671900</v>
      </c>
      <c r="E441" s="17">
        <f t="shared" si="17"/>
        <v>356558.44622615428</v>
      </c>
    </row>
    <row r="442" spans="1:5" x14ac:dyDescent="0.25">
      <c r="A442" s="9" t="s">
        <v>398</v>
      </c>
      <c r="B442" s="10" t="s">
        <v>954</v>
      </c>
      <c r="C442" s="11">
        <v>1425</v>
      </c>
      <c r="D442" s="12">
        <v>1110953200</v>
      </c>
      <c r="E442" s="17">
        <f t="shared" si="17"/>
        <v>779616.28070175438</v>
      </c>
    </row>
    <row r="443" spans="1:5" x14ac:dyDescent="0.25">
      <c r="A443" s="9" t="s">
        <v>399</v>
      </c>
      <c r="B443" s="10" t="s">
        <v>955</v>
      </c>
      <c r="C443" s="11">
        <v>2175</v>
      </c>
      <c r="D443" s="12">
        <v>634753800</v>
      </c>
      <c r="E443" s="17">
        <f t="shared" si="17"/>
        <v>291840.8275862069</v>
      </c>
    </row>
    <row r="444" spans="1:5" x14ac:dyDescent="0.25">
      <c r="A444" s="9" t="s">
        <v>400</v>
      </c>
      <c r="B444" s="10" t="s">
        <v>956</v>
      </c>
      <c r="C444" s="11">
        <v>6989</v>
      </c>
      <c r="D444" s="12">
        <v>2250732100</v>
      </c>
      <c r="E444" s="17">
        <f t="shared" si="17"/>
        <v>322039.21877235657</v>
      </c>
    </row>
    <row r="445" spans="1:5" x14ac:dyDescent="0.25">
      <c r="A445" s="9" t="s">
        <v>401</v>
      </c>
      <c r="B445" s="10" t="s">
        <v>957</v>
      </c>
      <c r="C445" s="11">
        <v>831</v>
      </c>
      <c r="D445" s="12">
        <v>220460800</v>
      </c>
      <c r="E445" s="17">
        <f t="shared" si="17"/>
        <v>265295.78820697952</v>
      </c>
    </row>
    <row r="446" spans="1:5" x14ac:dyDescent="0.25">
      <c r="A446" s="9" t="s">
        <v>402</v>
      </c>
      <c r="B446" s="10" t="s">
        <v>958</v>
      </c>
      <c r="C446" s="11">
        <v>14317</v>
      </c>
      <c r="D446" s="12">
        <v>4463749800</v>
      </c>
      <c r="E446" s="17">
        <f t="shared" si="17"/>
        <v>311779.68848222395</v>
      </c>
    </row>
    <row r="447" spans="1:5" x14ac:dyDescent="0.25">
      <c r="A447" s="9" t="s">
        <v>403</v>
      </c>
      <c r="B447" s="10" t="s">
        <v>959</v>
      </c>
      <c r="C447" s="11">
        <v>2902</v>
      </c>
      <c r="D447" s="12">
        <v>1471083500</v>
      </c>
      <c r="E447" s="17">
        <f t="shared" si="17"/>
        <v>506920.57201929705</v>
      </c>
    </row>
    <row r="448" spans="1:5" x14ac:dyDescent="0.25">
      <c r="A448" s="9" t="s">
        <v>404</v>
      </c>
      <c r="B448" s="10" t="s">
        <v>960</v>
      </c>
      <c r="C448" s="11">
        <v>4728</v>
      </c>
      <c r="D448" s="12">
        <v>1786362900</v>
      </c>
      <c r="E448" s="17">
        <f t="shared" si="17"/>
        <v>377826.33248730964</v>
      </c>
    </row>
    <row r="449" spans="1:5" x14ac:dyDescent="0.25">
      <c r="A449" s="9" t="s">
        <v>405</v>
      </c>
      <c r="B449" s="10" t="s">
        <v>961</v>
      </c>
      <c r="C449" s="11">
        <v>7356</v>
      </c>
      <c r="D449" s="12">
        <v>3600974100</v>
      </c>
      <c r="E449" s="17">
        <f t="shared" si="17"/>
        <v>489528.83360522025</v>
      </c>
    </row>
    <row r="450" spans="1:5" x14ac:dyDescent="0.25">
      <c r="A450" s="9" t="s">
        <v>406</v>
      </c>
      <c r="B450" s="10" t="s">
        <v>962</v>
      </c>
      <c r="C450" s="11">
        <v>1663</v>
      </c>
      <c r="D450" s="12">
        <v>556176800</v>
      </c>
      <c r="E450" s="17">
        <f t="shared" si="17"/>
        <v>334441.85207456403</v>
      </c>
    </row>
    <row r="451" spans="1:5" x14ac:dyDescent="0.25">
      <c r="A451" s="9" t="s">
        <v>407</v>
      </c>
      <c r="B451" s="10" t="s">
        <v>963</v>
      </c>
      <c r="C451" s="11">
        <v>1889</v>
      </c>
      <c r="D451" s="12">
        <v>570027400</v>
      </c>
      <c r="E451" s="17">
        <f t="shared" si="17"/>
        <v>301761.4610905241</v>
      </c>
    </row>
    <row r="452" spans="1:5" x14ac:dyDescent="0.25">
      <c r="A452" s="9" t="s">
        <v>408</v>
      </c>
      <c r="B452" s="10" t="s">
        <v>964</v>
      </c>
      <c r="C452" s="11">
        <v>8887</v>
      </c>
      <c r="D452" s="12">
        <v>3154729900</v>
      </c>
      <c r="E452" s="17">
        <f t="shared" si="17"/>
        <v>354982.54754135251</v>
      </c>
    </row>
    <row r="453" spans="1:5" x14ac:dyDescent="0.25">
      <c r="A453" s="9" t="s">
        <v>409</v>
      </c>
      <c r="B453" s="10" t="s">
        <v>965</v>
      </c>
      <c r="C453" s="11">
        <v>7885</v>
      </c>
      <c r="D453" s="12">
        <v>2698657300</v>
      </c>
      <c r="E453" s="17">
        <f t="shared" si="17"/>
        <v>342252.03551046288</v>
      </c>
    </row>
    <row r="454" spans="1:5" x14ac:dyDescent="0.25">
      <c r="A454" s="9" t="s">
        <v>410</v>
      </c>
      <c r="B454" s="10" t="s">
        <v>966</v>
      </c>
      <c r="C454" s="11">
        <v>295</v>
      </c>
      <c r="D454" s="12">
        <v>50586800</v>
      </c>
      <c r="E454" s="17">
        <f t="shared" si="17"/>
        <v>171480.67796610171</v>
      </c>
    </row>
    <row r="455" spans="1:5" x14ac:dyDescent="0.25">
      <c r="A455" s="9" t="s">
        <v>411</v>
      </c>
      <c r="B455" s="10" t="s">
        <v>654</v>
      </c>
      <c r="C455" s="11">
        <v>5700</v>
      </c>
      <c r="D455" s="12">
        <v>2486001600</v>
      </c>
      <c r="E455" s="17">
        <f t="shared" si="17"/>
        <v>436140.63157894736</v>
      </c>
    </row>
    <row r="456" spans="1:5" x14ac:dyDescent="0.25">
      <c r="A456" s="9" t="s">
        <v>412</v>
      </c>
      <c r="B456" s="10" t="s">
        <v>967</v>
      </c>
      <c r="C456" s="11">
        <v>1685</v>
      </c>
      <c r="D456" s="12">
        <v>498177500</v>
      </c>
      <c r="E456" s="17">
        <f t="shared" si="17"/>
        <v>295654.30267062312</v>
      </c>
    </row>
    <row r="457" spans="1:5" x14ac:dyDescent="0.25">
      <c r="A457" s="9"/>
      <c r="B457" s="14" t="s">
        <v>1129</v>
      </c>
      <c r="C457" s="20">
        <f t="shared" ref="C457:D457" si="18">SUM(C418:C456)</f>
        <v>152651</v>
      </c>
      <c r="D457" s="20">
        <f t="shared" si="18"/>
        <v>67745309700</v>
      </c>
      <c r="E457" s="18">
        <f>D457/C457</f>
        <v>443792.11207263626</v>
      </c>
    </row>
    <row r="458" spans="1:5" x14ac:dyDescent="0.25">
      <c r="A458" s="9"/>
      <c r="B458" s="10"/>
      <c r="C458" s="11"/>
      <c r="D458" s="12"/>
      <c r="E458" s="17"/>
    </row>
    <row r="459" spans="1:5" x14ac:dyDescent="0.25">
      <c r="A459" s="9"/>
      <c r="B459" s="14" t="s">
        <v>1130</v>
      </c>
      <c r="C459" s="11"/>
      <c r="D459" s="12"/>
      <c r="E459" s="17"/>
    </row>
    <row r="460" spans="1:5" x14ac:dyDescent="0.25">
      <c r="A460" s="9" t="s">
        <v>413</v>
      </c>
      <c r="B460" s="10" t="s">
        <v>968</v>
      </c>
      <c r="C460" s="11">
        <v>9272</v>
      </c>
      <c r="D460" s="12">
        <v>2250612100</v>
      </c>
      <c r="E460" s="17">
        <f t="shared" si="17"/>
        <v>242732.10742018983</v>
      </c>
    </row>
    <row r="461" spans="1:5" x14ac:dyDescent="0.25">
      <c r="A461" s="9" t="s">
        <v>414</v>
      </c>
      <c r="B461" s="10" t="s">
        <v>969</v>
      </c>
      <c r="C461" s="11">
        <v>1193</v>
      </c>
      <c r="D461" s="12">
        <v>954585800</v>
      </c>
      <c r="E461" s="17">
        <f t="shared" si="17"/>
        <v>800155.74182732601</v>
      </c>
    </row>
    <row r="462" spans="1:5" x14ac:dyDescent="0.25">
      <c r="A462" s="9" t="s">
        <v>415</v>
      </c>
      <c r="B462" s="10" t="s">
        <v>970</v>
      </c>
      <c r="C462" s="11">
        <v>962</v>
      </c>
      <c r="D462" s="12">
        <v>1525099200</v>
      </c>
      <c r="E462" s="17">
        <f t="shared" si="17"/>
        <v>1585342.2037422038</v>
      </c>
    </row>
    <row r="463" spans="1:5" x14ac:dyDescent="0.25">
      <c r="A463" s="9" t="s">
        <v>416</v>
      </c>
      <c r="B463" s="10" t="s">
        <v>971</v>
      </c>
      <c r="C463" s="11">
        <v>2342</v>
      </c>
      <c r="D463" s="12">
        <v>1933830300</v>
      </c>
      <c r="E463" s="17">
        <f t="shared" si="17"/>
        <v>825717.463706234</v>
      </c>
    </row>
    <row r="464" spans="1:5" x14ac:dyDescent="0.25">
      <c r="A464" s="9" t="s">
        <v>417</v>
      </c>
      <c r="B464" s="10" t="s">
        <v>972</v>
      </c>
      <c r="C464" s="11">
        <v>3747</v>
      </c>
      <c r="D464" s="12">
        <v>769856200</v>
      </c>
      <c r="E464" s="17">
        <f t="shared" si="17"/>
        <v>205459.35414998667</v>
      </c>
    </row>
    <row r="465" spans="1:5" x14ac:dyDescent="0.25">
      <c r="A465" s="9" t="s">
        <v>418</v>
      </c>
      <c r="B465" s="10" t="s">
        <v>973</v>
      </c>
      <c r="C465" s="11">
        <v>23397</v>
      </c>
      <c r="D465" s="12">
        <v>4784475400</v>
      </c>
      <c r="E465" s="17">
        <f t="shared" si="17"/>
        <v>204490.97747574476</v>
      </c>
    </row>
    <row r="466" spans="1:5" x14ac:dyDescent="0.25">
      <c r="A466" s="9" t="s">
        <v>419</v>
      </c>
      <c r="B466" s="10" t="s">
        <v>974</v>
      </c>
      <c r="C466" s="11">
        <v>30588</v>
      </c>
      <c r="D466" s="12">
        <v>9151456790</v>
      </c>
      <c r="E466" s="17">
        <f t="shared" si="17"/>
        <v>299184.54263109714</v>
      </c>
    </row>
    <row r="467" spans="1:5" x14ac:dyDescent="0.25">
      <c r="A467" s="9" t="s">
        <v>420</v>
      </c>
      <c r="B467" s="10" t="s">
        <v>975</v>
      </c>
      <c r="C467" s="11">
        <v>38427</v>
      </c>
      <c r="D467" s="12">
        <v>10638945900</v>
      </c>
      <c r="E467" s="17">
        <f t="shared" si="17"/>
        <v>276861.21477086423</v>
      </c>
    </row>
    <row r="468" spans="1:5" x14ac:dyDescent="0.25">
      <c r="A468" s="9" t="s">
        <v>421</v>
      </c>
      <c r="B468" s="10" t="s">
        <v>976</v>
      </c>
      <c r="C468" s="11">
        <v>712</v>
      </c>
      <c r="D468" s="12">
        <v>178173600</v>
      </c>
      <c r="E468" s="17">
        <f t="shared" si="17"/>
        <v>250243.82022471909</v>
      </c>
    </row>
    <row r="469" spans="1:5" x14ac:dyDescent="0.25">
      <c r="A469" s="9" t="s">
        <v>422</v>
      </c>
      <c r="B469" s="10" t="s">
        <v>977</v>
      </c>
      <c r="C469" s="11">
        <v>1193</v>
      </c>
      <c r="D469" s="12">
        <v>1259334200</v>
      </c>
      <c r="E469" s="17">
        <f t="shared" si="17"/>
        <v>1055602.8499580889</v>
      </c>
    </row>
    <row r="470" spans="1:5" x14ac:dyDescent="0.25">
      <c r="A470" s="9" t="s">
        <v>423</v>
      </c>
      <c r="B470" s="10" t="s">
        <v>978</v>
      </c>
      <c r="C470" s="11">
        <v>820</v>
      </c>
      <c r="D470" s="12">
        <v>336769800</v>
      </c>
      <c r="E470" s="17">
        <f t="shared" si="17"/>
        <v>410694.87804878049</v>
      </c>
    </row>
    <row r="471" spans="1:5" x14ac:dyDescent="0.25">
      <c r="A471" s="9" t="s">
        <v>424</v>
      </c>
      <c r="B471" s="10" t="s">
        <v>979</v>
      </c>
      <c r="C471" s="11">
        <v>17959</v>
      </c>
      <c r="D471" s="12">
        <v>5908605420</v>
      </c>
      <c r="E471" s="17">
        <f t="shared" si="17"/>
        <v>329005.25753104291</v>
      </c>
    </row>
    <row r="472" spans="1:5" x14ac:dyDescent="0.25">
      <c r="A472" s="9" t="s">
        <v>425</v>
      </c>
      <c r="B472" s="10" t="s">
        <v>980</v>
      </c>
      <c r="C472" s="11">
        <v>11987</v>
      </c>
      <c r="D472" s="12">
        <v>3371533900</v>
      </c>
      <c r="E472" s="17">
        <f t="shared" si="17"/>
        <v>281265.86301826977</v>
      </c>
    </row>
    <row r="473" spans="1:5" x14ac:dyDescent="0.25">
      <c r="A473" s="9" t="s">
        <v>426</v>
      </c>
      <c r="B473" s="10" t="s">
        <v>981</v>
      </c>
      <c r="C473" s="11">
        <v>694</v>
      </c>
      <c r="D473" s="12">
        <v>111258700</v>
      </c>
      <c r="E473" s="17">
        <f t="shared" si="17"/>
        <v>160315.12968299713</v>
      </c>
    </row>
    <row r="474" spans="1:5" x14ac:dyDescent="0.25">
      <c r="A474" s="9" t="s">
        <v>427</v>
      </c>
      <c r="B474" s="10" t="s">
        <v>982</v>
      </c>
      <c r="C474" s="11">
        <v>22627</v>
      </c>
      <c r="D474" s="12">
        <v>7711983100</v>
      </c>
      <c r="E474" s="17">
        <f t="shared" si="17"/>
        <v>340831.00278428424</v>
      </c>
    </row>
    <row r="475" spans="1:5" x14ac:dyDescent="0.25">
      <c r="A475" s="9" t="s">
        <v>428</v>
      </c>
      <c r="B475" s="10" t="s">
        <v>983</v>
      </c>
      <c r="C475" s="11">
        <v>2604</v>
      </c>
      <c r="D475" s="12">
        <v>2291445500</v>
      </c>
      <c r="E475" s="17">
        <f t="shared" si="17"/>
        <v>879971.3901689708</v>
      </c>
    </row>
    <row r="476" spans="1:5" x14ac:dyDescent="0.25">
      <c r="A476" s="9" t="s">
        <v>429</v>
      </c>
      <c r="B476" s="10" t="s">
        <v>984</v>
      </c>
      <c r="C476" s="11">
        <v>10352</v>
      </c>
      <c r="D476" s="12">
        <v>2088958150</v>
      </c>
      <c r="E476" s="17">
        <f t="shared" si="17"/>
        <v>201792.71155332302</v>
      </c>
    </row>
    <row r="477" spans="1:5" x14ac:dyDescent="0.25">
      <c r="A477" s="9" t="s">
        <v>430</v>
      </c>
      <c r="B477" s="10" t="s">
        <v>985</v>
      </c>
      <c r="C477" s="11">
        <v>8148</v>
      </c>
      <c r="D477" s="12">
        <v>10090886400</v>
      </c>
      <c r="E477" s="17">
        <f t="shared" si="17"/>
        <v>1238449.4845360825</v>
      </c>
    </row>
    <row r="478" spans="1:5" x14ac:dyDescent="0.25">
      <c r="A478" s="9" t="s">
        <v>431</v>
      </c>
      <c r="B478" s="10" t="s">
        <v>986</v>
      </c>
      <c r="C478" s="11">
        <v>16559</v>
      </c>
      <c r="D478" s="12">
        <v>3299931412</v>
      </c>
      <c r="E478" s="17">
        <f t="shared" si="17"/>
        <v>199283.25454435655</v>
      </c>
    </row>
    <row r="479" spans="1:5" x14ac:dyDescent="0.25">
      <c r="A479" s="9" t="s">
        <v>432</v>
      </c>
      <c r="B479" s="10" t="s">
        <v>987</v>
      </c>
      <c r="C479" s="11">
        <v>497</v>
      </c>
      <c r="D479" s="12">
        <v>1361609700</v>
      </c>
      <c r="E479" s="17">
        <f t="shared" si="17"/>
        <v>2739657.3440643861</v>
      </c>
    </row>
    <row r="480" spans="1:5" x14ac:dyDescent="0.25">
      <c r="A480" s="9" t="s">
        <v>433</v>
      </c>
      <c r="B480" s="10" t="s">
        <v>913</v>
      </c>
      <c r="C480" s="11">
        <v>4511</v>
      </c>
      <c r="D480" s="12">
        <v>1220655100</v>
      </c>
      <c r="E480" s="17">
        <f t="shared" si="17"/>
        <v>270595.23387275549</v>
      </c>
    </row>
    <row r="481" spans="1:5" x14ac:dyDescent="0.25">
      <c r="A481" s="9" t="s">
        <v>434</v>
      </c>
      <c r="B481" s="10" t="s">
        <v>988</v>
      </c>
      <c r="C481" s="11">
        <v>1050</v>
      </c>
      <c r="D481" s="12">
        <v>216245500</v>
      </c>
      <c r="E481" s="17">
        <f t="shared" si="17"/>
        <v>205948.09523809524</v>
      </c>
    </row>
    <row r="482" spans="1:5" x14ac:dyDescent="0.25">
      <c r="A482" s="9" t="s">
        <v>435</v>
      </c>
      <c r="B482" s="10" t="s">
        <v>989</v>
      </c>
      <c r="C482" s="11">
        <v>891</v>
      </c>
      <c r="D482" s="12">
        <v>240878400</v>
      </c>
      <c r="E482" s="17">
        <f t="shared" si="17"/>
        <v>270346.12794612796</v>
      </c>
    </row>
    <row r="483" spans="1:5" x14ac:dyDescent="0.25">
      <c r="A483" s="9" t="s">
        <v>436</v>
      </c>
      <c r="B483" s="10" t="s">
        <v>990</v>
      </c>
      <c r="C483" s="11">
        <v>2412</v>
      </c>
      <c r="D483" s="12">
        <v>671582000</v>
      </c>
      <c r="E483" s="17">
        <f t="shared" si="17"/>
        <v>278433.66500829189</v>
      </c>
    </row>
    <row r="484" spans="1:5" x14ac:dyDescent="0.25">
      <c r="A484" s="9" t="s">
        <v>437</v>
      </c>
      <c r="B484" s="10" t="s">
        <v>991</v>
      </c>
      <c r="C484" s="11">
        <v>7729</v>
      </c>
      <c r="D484" s="12">
        <v>3028185500</v>
      </c>
      <c r="E484" s="17">
        <f t="shared" si="17"/>
        <v>391795.25164963125</v>
      </c>
    </row>
    <row r="485" spans="1:5" x14ac:dyDescent="0.25">
      <c r="A485" s="9" t="s">
        <v>438</v>
      </c>
      <c r="B485" s="10" t="s">
        <v>992</v>
      </c>
      <c r="C485" s="11">
        <v>2889</v>
      </c>
      <c r="D485" s="12">
        <v>1638951900</v>
      </c>
      <c r="E485" s="17">
        <f t="shared" si="17"/>
        <v>567307.68431983388</v>
      </c>
    </row>
    <row r="486" spans="1:5" x14ac:dyDescent="0.25">
      <c r="A486" s="9" t="s">
        <v>439</v>
      </c>
      <c r="B486" s="10" t="s">
        <v>993</v>
      </c>
      <c r="C486" s="11">
        <v>1796</v>
      </c>
      <c r="D486" s="12">
        <v>425464500</v>
      </c>
      <c r="E486" s="17">
        <f t="shared" si="17"/>
        <v>236895.60133630291</v>
      </c>
    </row>
    <row r="487" spans="1:5" x14ac:dyDescent="0.25">
      <c r="A487" s="9" t="s">
        <v>440</v>
      </c>
      <c r="B487" s="10" t="s">
        <v>994</v>
      </c>
      <c r="C487" s="11">
        <v>1932</v>
      </c>
      <c r="D487" s="12">
        <v>1088745900</v>
      </c>
      <c r="E487" s="17">
        <f t="shared" si="17"/>
        <v>563533.07453416148</v>
      </c>
    </row>
    <row r="488" spans="1:5" x14ac:dyDescent="0.25">
      <c r="A488" s="9" t="s">
        <v>441</v>
      </c>
      <c r="B488" s="10" t="s">
        <v>995</v>
      </c>
      <c r="C488" s="11">
        <v>1882</v>
      </c>
      <c r="D488" s="12">
        <v>1238906800</v>
      </c>
      <c r="E488" s="17">
        <f t="shared" si="17"/>
        <v>658292.66737513279</v>
      </c>
    </row>
    <row r="489" spans="1:5" x14ac:dyDescent="0.25">
      <c r="A489" s="9" t="s">
        <v>442</v>
      </c>
      <c r="B489" s="10" t="s">
        <v>996</v>
      </c>
      <c r="C489" s="11">
        <v>1121</v>
      </c>
      <c r="D489" s="12">
        <v>187496400</v>
      </c>
      <c r="E489" s="17">
        <f t="shared" si="17"/>
        <v>167258.16235504014</v>
      </c>
    </row>
    <row r="490" spans="1:5" x14ac:dyDescent="0.25">
      <c r="A490" s="9" t="s">
        <v>443</v>
      </c>
      <c r="B490" s="10" t="s">
        <v>997</v>
      </c>
      <c r="C490" s="11">
        <v>12943</v>
      </c>
      <c r="D490" s="12">
        <v>3697384400</v>
      </c>
      <c r="E490" s="17">
        <f t="shared" si="17"/>
        <v>285666.72332534962</v>
      </c>
    </row>
    <row r="491" spans="1:5" x14ac:dyDescent="0.25">
      <c r="A491" s="9" t="s">
        <v>444</v>
      </c>
      <c r="B491" s="10" t="s">
        <v>998</v>
      </c>
      <c r="C491" s="11">
        <v>2130</v>
      </c>
      <c r="D491" s="12">
        <v>1853669500</v>
      </c>
      <c r="E491" s="17">
        <f t="shared" si="17"/>
        <v>870267.37089201878</v>
      </c>
    </row>
    <row r="492" spans="1:5" x14ac:dyDescent="0.25">
      <c r="A492" s="9" t="s">
        <v>445</v>
      </c>
      <c r="B492" s="10" t="s">
        <v>999</v>
      </c>
      <c r="C492" s="11">
        <v>1564</v>
      </c>
      <c r="D492" s="12">
        <v>341420800</v>
      </c>
      <c r="E492" s="17">
        <f t="shared" si="17"/>
        <v>218299.74424552429</v>
      </c>
    </row>
    <row r="493" spans="1:5" x14ac:dyDescent="0.25">
      <c r="A493" s="9"/>
      <c r="B493" s="14" t="s">
        <v>1130</v>
      </c>
      <c r="C493" s="20">
        <f t="shared" ref="C493:D493" si="19">SUM(C460:C492)</f>
        <v>246930</v>
      </c>
      <c r="D493" s="20">
        <f t="shared" si="19"/>
        <v>85868938272</v>
      </c>
      <c r="E493" s="18">
        <f>D493/C493</f>
        <v>347746.07488761999</v>
      </c>
    </row>
    <row r="494" spans="1:5" x14ac:dyDescent="0.25">
      <c r="A494" s="9"/>
      <c r="B494" s="10"/>
      <c r="C494" s="11"/>
      <c r="D494" s="12"/>
      <c r="E494" s="17"/>
    </row>
    <row r="495" spans="1:5" x14ac:dyDescent="0.25">
      <c r="A495" s="9"/>
      <c r="B495" s="14" t="s">
        <v>1131</v>
      </c>
      <c r="C495" s="11"/>
      <c r="D495" s="12"/>
      <c r="E495" s="17"/>
    </row>
    <row r="496" spans="1:5" x14ac:dyDescent="0.25">
      <c r="A496" s="9" t="s">
        <v>446</v>
      </c>
      <c r="B496" s="10" t="s">
        <v>1000</v>
      </c>
      <c r="C496" s="11">
        <v>2452</v>
      </c>
      <c r="D496" s="12">
        <v>626380600</v>
      </c>
      <c r="E496" s="17">
        <f t="shared" si="17"/>
        <v>255457.01468189232</v>
      </c>
    </row>
    <row r="497" spans="1:5" x14ac:dyDescent="0.25">
      <c r="A497" s="9" t="s">
        <v>447</v>
      </c>
      <c r="B497" s="10" t="s">
        <v>1001</v>
      </c>
      <c r="C497" s="11">
        <v>21370</v>
      </c>
      <c r="D497" s="12">
        <v>3815691000</v>
      </c>
      <c r="E497" s="17">
        <f t="shared" si="17"/>
        <v>178553.6265793168</v>
      </c>
    </row>
    <row r="498" spans="1:5" x14ac:dyDescent="0.25">
      <c r="A498" s="9" t="s">
        <v>448</v>
      </c>
      <c r="B498" s="10" t="s">
        <v>1002</v>
      </c>
      <c r="C498" s="11">
        <v>1693</v>
      </c>
      <c r="D498" s="12">
        <v>391094900</v>
      </c>
      <c r="E498" s="17">
        <f t="shared" si="17"/>
        <v>231007.02894270525</v>
      </c>
    </row>
    <row r="499" spans="1:5" x14ac:dyDescent="0.25">
      <c r="A499" s="9" t="s">
        <v>449</v>
      </c>
      <c r="B499" s="10" t="s">
        <v>1003</v>
      </c>
      <c r="C499" s="11">
        <v>5437</v>
      </c>
      <c r="D499" s="12">
        <v>2069676200</v>
      </c>
      <c r="E499" s="17">
        <f t="shared" ref="E499:E571" si="20">D499/C499</f>
        <v>380665.1094353504</v>
      </c>
    </row>
    <row r="500" spans="1:5" x14ac:dyDescent="0.25">
      <c r="A500" s="9" t="s">
        <v>450</v>
      </c>
      <c r="B500" s="10" t="s">
        <v>1004</v>
      </c>
      <c r="C500" s="11">
        <v>3523</v>
      </c>
      <c r="D500" s="12">
        <v>1106070400</v>
      </c>
      <c r="E500" s="17">
        <f t="shared" si="20"/>
        <v>313956.96849276184</v>
      </c>
    </row>
    <row r="501" spans="1:5" x14ac:dyDescent="0.25">
      <c r="A501" s="9" t="s">
        <v>451</v>
      </c>
      <c r="B501" s="10" t="s">
        <v>1005</v>
      </c>
      <c r="C501" s="11">
        <v>2934</v>
      </c>
      <c r="D501" s="12">
        <v>1116728700</v>
      </c>
      <c r="E501" s="17">
        <f t="shared" si="20"/>
        <v>380616.46216768917</v>
      </c>
    </row>
    <row r="502" spans="1:5" x14ac:dyDescent="0.25">
      <c r="A502" s="9" t="s">
        <v>452</v>
      </c>
      <c r="B502" s="10" t="s">
        <v>1006</v>
      </c>
      <c r="C502" s="11">
        <v>6336</v>
      </c>
      <c r="D502" s="12">
        <v>1730001200</v>
      </c>
      <c r="E502" s="17">
        <f t="shared" si="20"/>
        <v>273043.11868686869</v>
      </c>
    </row>
    <row r="503" spans="1:5" x14ac:dyDescent="0.25">
      <c r="A503" s="9" t="s">
        <v>453</v>
      </c>
      <c r="B503" s="10" t="s">
        <v>1007</v>
      </c>
      <c r="C503" s="11">
        <v>18364</v>
      </c>
      <c r="D503" s="12">
        <v>3619338691</v>
      </c>
      <c r="E503" s="17">
        <f t="shared" si="20"/>
        <v>197088.79824656938</v>
      </c>
    </row>
    <row r="504" spans="1:5" x14ac:dyDescent="0.25">
      <c r="A504" s="9" t="s">
        <v>454</v>
      </c>
      <c r="B504" s="10" t="s">
        <v>1008</v>
      </c>
      <c r="C504" s="11">
        <v>3659</v>
      </c>
      <c r="D504" s="12">
        <v>1018905000</v>
      </c>
      <c r="E504" s="17">
        <f t="shared" si="20"/>
        <v>278465.42771248973</v>
      </c>
    </row>
    <row r="505" spans="1:5" x14ac:dyDescent="0.25">
      <c r="A505" s="9" t="s">
        <v>455</v>
      </c>
      <c r="B505" s="10" t="s">
        <v>1009</v>
      </c>
      <c r="C505" s="11">
        <v>1077</v>
      </c>
      <c r="D505" s="12">
        <v>228448300</v>
      </c>
      <c r="E505" s="17">
        <f t="shared" si="20"/>
        <v>212115.41318477251</v>
      </c>
    </row>
    <row r="506" spans="1:5" x14ac:dyDescent="0.25">
      <c r="A506" s="9" t="s">
        <v>456</v>
      </c>
      <c r="B506" s="10" t="s">
        <v>1010</v>
      </c>
      <c r="C506" s="11">
        <v>4313</v>
      </c>
      <c r="D506" s="12">
        <v>1303972100</v>
      </c>
      <c r="E506" s="17">
        <f t="shared" si="20"/>
        <v>302335.28866218409</v>
      </c>
    </row>
    <row r="507" spans="1:5" x14ac:dyDescent="0.25">
      <c r="A507" s="9" t="s">
        <v>457</v>
      </c>
      <c r="B507" s="10" t="s">
        <v>1011</v>
      </c>
      <c r="C507" s="11">
        <v>3427</v>
      </c>
      <c r="D507" s="12">
        <v>1369405200</v>
      </c>
      <c r="E507" s="17">
        <f t="shared" si="20"/>
        <v>399592.99679019552</v>
      </c>
    </row>
    <row r="508" spans="1:5" x14ac:dyDescent="0.25">
      <c r="A508" s="9" t="s">
        <v>458</v>
      </c>
      <c r="B508" s="10" t="s">
        <v>1012</v>
      </c>
      <c r="C508" s="11">
        <v>4313</v>
      </c>
      <c r="D508" s="12">
        <v>990694500</v>
      </c>
      <c r="E508" s="17">
        <f t="shared" si="20"/>
        <v>229699.62902851842</v>
      </c>
    </row>
    <row r="509" spans="1:5" x14ac:dyDescent="0.25">
      <c r="A509" s="9" t="s">
        <v>459</v>
      </c>
      <c r="B509" s="10" t="s">
        <v>1013</v>
      </c>
      <c r="C509" s="11">
        <v>16438</v>
      </c>
      <c r="D509" s="12">
        <v>3769385100</v>
      </c>
      <c r="E509" s="17">
        <f t="shared" si="20"/>
        <v>229309.22861662004</v>
      </c>
    </row>
    <row r="510" spans="1:5" x14ac:dyDescent="0.25">
      <c r="A510" s="9" t="s">
        <v>460</v>
      </c>
      <c r="B510" s="10" t="s">
        <v>1014</v>
      </c>
      <c r="C510" s="11">
        <v>9842</v>
      </c>
      <c r="D510" s="12">
        <v>2384412800</v>
      </c>
      <c r="E510" s="17">
        <f t="shared" si="20"/>
        <v>242269.13229018493</v>
      </c>
    </row>
    <row r="511" spans="1:5" x14ac:dyDescent="0.25">
      <c r="A511" s="9" t="s">
        <v>461</v>
      </c>
      <c r="B511" s="10" t="s">
        <v>1015</v>
      </c>
      <c r="C511" s="11">
        <v>3644</v>
      </c>
      <c r="D511" s="12">
        <v>1261321400</v>
      </c>
      <c r="E511" s="17">
        <f t="shared" si="20"/>
        <v>346136.49835345772</v>
      </c>
    </row>
    <row r="512" spans="1:5" x14ac:dyDescent="0.25">
      <c r="A512" s="9"/>
      <c r="B512" s="14" t="s">
        <v>1131</v>
      </c>
      <c r="C512" s="20">
        <f t="shared" ref="C512:D512" si="21">SUM(C496:C511)</f>
        <v>108822</v>
      </c>
      <c r="D512" s="20">
        <f t="shared" si="21"/>
        <v>26801526091</v>
      </c>
      <c r="E512" s="18">
        <f>D512/C512</f>
        <v>246287.75515061294</v>
      </c>
    </row>
    <row r="513" spans="1:5" x14ac:dyDescent="0.25">
      <c r="A513" s="9"/>
      <c r="B513" s="10"/>
      <c r="C513" s="11"/>
      <c r="D513" s="12"/>
      <c r="E513" s="17"/>
    </row>
    <row r="514" spans="1:5" x14ac:dyDescent="0.25">
      <c r="A514" s="9"/>
      <c r="B514" s="14" t="s">
        <v>1132</v>
      </c>
      <c r="C514" s="11"/>
      <c r="D514" s="12"/>
      <c r="E514" s="17"/>
    </row>
    <row r="515" spans="1:5" x14ac:dyDescent="0.25">
      <c r="A515" s="9" t="s">
        <v>462</v>
      </c>
      <c r="B515" s="10" t="s">
        <v>1016</v>
      </c>
      <c r="C515" s="11">
        <v>1092</v>
      </c>
      <c r="D515" s="12">
        <v>211698700</v>
      </c>
      <c r="E515" s="17">
        <f t="shared" si="20"/>
        <v>193863.27838827838</v>
      </c>
    </row>
    <row r="516" spans="1:5" x14ac:dyDescent="0.25">
      <c r="A516" s="9" t="s">
        <v>463</v>
      </c>
      <c r="B516" s="10" t="s">
        <v>1017</v>
      </c>
      <c r="C516" s="11">
        <v>2612</v>
      </c>
      <c r="D516" s="12">
        <v>377415900</v>
      </c>
      <c r="E516" s="17">
        <f t="shared" si="20"/>
        <v>144493.07044410415</v>
      </c>
    </row>
    <row r="517" spans="1:5" x14ac:dyDescent="0.25">
      <c r="A517" s="9" t="s">
        <v>464</v>
      </c>
      <c r="B517" s="10" t="s">
        <v>1018</v>
      </c>
      <c r="C517" s="11">
        <v>476</v>
      </c>
      <c r="D517" s="12">
        <v>79317400</v>
      </c>
      <c r="E517" s="17">
        <f t="shared" si="20"/>
        <v>166633.19327731093</v>
      </c>
    </row>
    <row r="518" spans="1:5" x14ac:dyDescent="0.25">
      <c r="A518" s="9" t="s">
        <v>465</v>
      </c>
      <c r="B518" s="10" t="s">
        <v>1019</v>
      </c>
      <c r="C518" s="11">
        <v>537</v>
      </c>
      <c r="D518" s="12">
        <v>95852100</v>
      </c>
      <c r="E518" s="17">
        <f t="shared" si="20"/>
        <v>178495.53072625698</v>
      </c>
    </row>
    <row r="519" spans="1:5" x14ac:dyDescent="0.25">
      <c r="A519" s="9" t="s">
        <v>466</v>
      </c>
      <c r="B519" s="10" t="s">
        <v>1020</v>
      </c>
      <c r="C519" s="11">
        <v>558</v>
      </c>
      <c r="D519" s="12">
        <v>71365600</v>
      </c>
      <c r="E519" s="17">
        <f t="shared" si="20"/>
        <v>127895.34050179212</v>
      </c>
    </row>
    <row r="520" spans="1:5" x14ac:dyDescent="0.25">
      <c r="A520" s="9" t="s">
        <v>467</v>
      </c>
      <c r="B520" s="10" t="s">
        <v>1021</v>
      </c>
      <c r="C520" s="11">
        <v>417</v>
      </c>
      <c r="D520" s="12">
        <v>71614500</v>
      </c>
      <c r="E520" s="17">
        <f t="shared" si="20"/>
        <v>171737.41007194246</v>
      </c>
    </row>
    <row r="521" spans="1:5" x14ac:dyDescent="0.25">
      <c r="A521" s="9" t="s">
        <v>468</v>
      </c>
      <c r="B521" s="10" t="s">
        <v>1022</v>
      </c>
      <c r="C521" s="11">
        <v>640</v>
      </c>
      <c r="D521" s="12">
        <v>123196200</v>
      </c>
      <c r="E521" s="17">
        <f t="shared" si="20"/>
        <v>192494.0625</v>
      </c>
    </row>
    <row r="522" spans="1:5" x14ac:dyDescent="0.25">
      <c r="A522" s="9" t="s">
        <v>469</v>
      </c>
      <c r="B522" s="10" t="s">
        <v>1023</v>
      </c>
      <c r="C522" s="11">
        <v>1192</v>
      </c>
      <c r="D522" s="12">
        <v>102809100</v>
      </c>
      <c r="E522" s="17">
        <f t="shared" si="20"/>
        <v>86249.244966442959</v>
      </c>
    </row>
    <row r="523" spans="1:5" x14ac:dyDescent="0.25">
      <c r="A523" s="9" t="s">
        <v>470</v>
      </c>
      <c r="B523" s="10" t="s">
        <v>1024</v>
      </c>
      <c r="C523" s="11">
        <v>4624</v>
      </c>
      <c r="D523" s="12">
        <v>708895343</v>
      </c>
      <c r="E523" s="17">
        <f t="shared" si="20"/>
        <v>153307.81639273357</v>
      </c>
    </row>
    <row r="524" spans="1:5" x14ac:dyDescent="0.25">
      <c r="A524" s="9" t="s">
        <v>471</v>
      </c>
      <c r="B524" s="10" t="s">
        <v>1025</v>
      </c>
      <c r="C524" s="11">
        <v>1209</v>
      </c>
      <c r="D524" s="12">
        <v>327801700</v>
      </c>
      <c r="E524" s="17">
        <f t="shared" si="20"/>
        <v>271134.57402812241</v>
      </c>
    </row>
    <row r="525" spans="1:5" x14ac:dyDescent="0.25">
      <c r="A525" s="9" t="s">
        <v>472</v>
      </c>
      <c r="B525" s="10" t="s">
        <v>1026</v>
      </c>
      <c r="C525" s="11">
        <v>2575</v>
      </c>
      <c r="D525" s="12">
        <v>483305300</v>
      </c>
      <c r="E525" s="17">
        <f t="shared" si="20"/>
        <v>187691.3786407767</v>
      </c>
    </row>
    <row r="526" spans="1:5" x14ac:dyDescent="0.25">
      <c r="A526" s="9" t="s">
        <v>473</v>
      </c>
      <c r="B526" s="10" t="s">
        <v>1027</v>
      </c>
      <c r="C526" s="11">
        <v>879</v>
      </c>
      <c r="D526" s="12">
        <v>131633300</v>
      </c>
      <c r="E526" s="17">
        <f t="shared" si="20"/>
        <v>149753.46985210467</v>
      </c>
    </row>
    <row r="527" spans="1:5" x14ac:dyDescent="0.25">
      <c r="A527" s="9" t="s">
        <v>474</v>
      </c>
      <c r="B527" s="10" t="s">
        <v>1028</v>
      </c>
      <c r="C527" s="11">
        <v>1494</v>
      </c>
      <c r="D527" s="12">
        <v>68503020</v>
      </c>
      <c r="E527" s="17">
        <f t="shared" si="20"/>
        <v>45852.088353413652</v>
      </c>
    </row>
    <row r="528" spans="1:5" x14ac:dyDescent="0.25">
      <c r="A528" s="9" t="s">
        <v>475</v>
      </c>
      <c r="B528" s="10" t="s">
        <v>1029</v>
      </c>
      <c r="C528" s="11">
        <v>891</v>
      </c>
      <c r="D528" s="12">
        <v>208065800</v>
      </c>
      <c r="E528" s="17">
        <f t="shared" si="20"/>
        <v>233519.41638608306</v>
      </c>
    </row>
    <row r="529" spans="1:5" x14ac:dyDescent="0.25">
      <c r="A529" s="9" t="s">
        <v>476</v>
      </c>
      <c r="B529" s="10" t="s">
        <v>1030</v>
      </c>
      <c r="C529" s="11">
        <v>1095</v>
      </c>
      <c r="D529" s="12">
        <v>224223100</v>
      </c>
      <c r="E529" s="17">
        <f t="shared" si="20"/>
        <v>204769.95433789954</v>
      </c>
    </row>
    <row r="530" spans="1:5" x14ac:dyDescent="0.25">
      <c r="A530" s="9"/>
      <c r="B530" s="14" t="s">
        <v>1132</v>
      </c>
      <c r="C530" s="20">
        <f t="shared" ref="C530:D530" si="22">SUM(C515:C529)</f>
        <v>20291</v>
      </c>
      <c r="D530" s="20">
        <f t="shared" si="22"/>
        <v>3285697063</v>
      </c>
      <c r="E530" s="18">
        <f>D530/C530</f>
        <v>161928.78926617713</v>
      </c>
    </row>
    <row r="531" spans="1:5" x14ac:dyDescent="0.25">
      <c r="A531" s="9"/>
      <c r="B531" s="10"/>
      <c r="C531" s="11"/>
      <c r="D531" s="12"/>
      <c r="E531" s="17"/>
    </row>
    <row r="532" spans="1:5" x14ac:dyDescent="0.25">
      <c r="A532" s="9"/>
      <c r="B532" s="14" t="s">
        <v>1133</v>
      </c>
      <c r="C532" s="11"/>
      <c r="D532" s="12"/>
      <c r="E532" s="17"/>
    </row>
    <row r="533" spans="1:5" x14ac:dyDescent="0.25">
      <c r="A533" s="9" t="s">
        <v>477</v>
      </c>
      <c r="B533" s="10" t="s">
        <v>1031</v>
      </c>
      <c r="C533" s="11">
        <v>4043</v>
      </c>
      <c r="D533" s="12">
        <v>1575683600</v>
      </c>
      <c r="E533" s="17">
        <f t="shared" si="20"/>
        <v>389731.28864704428</v>
      </c>
    </row>
    <row r="534" spans="1:5" x14ac:dyDescent="0.25">
      <c r="A534" s="9" t="s">
        <v>478</v>
      </c>
      <c r="B534" s="10" t="s">
        <v>1032</v>
      </c>
      <c r="C534" s="11">
        <v>9561</v>
      </c>
      <c r="D534" s="12">
        <v>5936384357</v>
      </c>
      <c r="E534" s="17">
        <f t="shared" si="20"/>
        <v>620895.7595439807</v>
      </c>
    </row>
    <row r="535" spans="1:5" x14ac:dyDescent="0.25">
      <c r="A535" s="9" t="s">
        <v>479</v>
      </c>
      <c r="B535" s="10" t="s">
        <v>1033</v>
      </c>
      <c r="C535" s="11">
        <v>2524</v>
      </c>
      <c r="D535" s="12">
        <v>1874958100</v>
      </c>
      <c r="E535" s="17">
        <f t="shared" si="20"/>
        <v>742851.86212361336</v>
      </c>
    </row>
    <row r="536" spans="1:5" x14ac:dyDescent="0.25">
      <c r="A536" s="9" t="s">
        <v>480</v>
      </c>
      <c r="B536" s="10" t="s">
        <v>1034</v>
      </c>
      <c r="C536" s="11">
        <v>2286</v>
      </c>
      <c r="D536" s="12">
        <v>692522500</v>
      </c>
      <c r="E536" s="17">
        <f t="shared" si="20"/>
        <v>302940.72615923011</v>
      </c>
    </row>
    <row r="537" spans="1:5" x14ac:dyDescent="0.25">
      <c r="A537" s="9" t="s">
        <v>481</v>
      </c>
      <c r="B537" s="10" t="s">
        <v>1035</v>
      </c>
      <c r="C537" s="11">
        <v>4966</v>
      </c>
      <c r="D537" s="12">
        <v>2291351400</v>
      </c>
      <c r="E537" s="17">
        <f t="shared" si="20"/>
        <v>461407.85340314137</v>
      </c>
    </row>
    <row r="538" spans="1:5" x14ac:dyDescent="0.25">
      <c r="A538" s="9" t="s">
        <v>482</v>
      </c>
      <c r="B538" s="10" t="s">
        <v>1036</v>
      </c>
      <c r="C538" s="11">
        <v>14888</v>
      </c>
      <c r="D538" s="12">
        <v>6788671200</v>
      </c>
      <c r="E538" s="17">
        <f t="shared" si="20"/>
        <v>455982.75120902742</v>
      </c>
    </row>
    <row r="539" spans="1:5" x14ac:dyDescent="0.25">
      <c r="A539" s="9" t="s">
        <v>483</v>
      </c>
      <c r="B539" s="10" t="s">
        <v>1037</v>
      </c>
      <c r="C539" s="11">
        <v>291</v>
      </c>
      <c r="D539" s="12">
        <v>252800700</v>
      </c>
      <c r="E539" s="17">
        <f t="shared" si="20"/>
        <v>868730.92783505155</v>
      </c>
    </row>
    <row r="540" spans="1:5" x14ac:dyDescent="0.25">
      <c r="A540" s="9" t="s">
        <v>484</v>
      </c>
      <c r="B540" s="10" t="s">
        <v>789</v>
      </c>
      <c r="C540" s="11">
        <v>20250</v>
      </c>
      <c r="D540" s="12">
        <v>7184524300</v>
      </c>
      <c r="E540" s="17">
        <f t="shared" si="20"/>
        <v>354791.32345679012</v>
      </c>
    </row>
    <row r="541" spans="1:5" x14ac:dyDescent="0.25">
      <c r="A541" s="9" t="s">
        <v>485</v>
      </c>
      <c r="B541" s="10" t="s">
        <v>1038</v>
      </c>
      <c r="C541" s="11">
        <v>2349</v>
      </c>
      <c r="D541" s="12">
        <v>1175294300</v>
      </c>
      <c r="E541" s="17">
        <f t="shared" si="20"/>
        <v>500338.14389101748</v>
      </c>
    </row>
    <row r="542" spans="1:5" x14ac:dyDescent="0.25">
      <c r="A542" s="9" t="s">
        <v>486</v>
      </c>
      <c r="B542" s="10" t="s">
        <v>1039</v>
      </c>
      <c r="C542" s="11">
        <v>13104</v>
      </c>
      <c r="D542" s="12">
        <v>5585252100</v>
      </c>
      <c r="E542" s="17">
        <f t="shared" si="20"/>
        <v>426224.97710622713</v>
      </c>
    </row>
    <row r="543" spans="1:5" x14ac:dyDescent="0.25">
      <c r="A543" s="9" t="s">
        <v>487</v>
      </c>
      <c r="B543" s="10" t="s">
        <v>1040</v>
      </c>
      <c r="C543" s="11">
        <v>3163</v>
      </c>
      <c r="D543" s="12">
        <v>837951700</v>
      </c>
      <c r="E543" s="17">
        <f t="shared" si="20"/>
        <v>264923.07935504266</v>
      </c>
    </row>
    <row r="544" spans="1:5" x14ac:dyDescent="0.25">
      <c r="A544" s="9" t="s">
        <v>488</v>
      </c>
      <c r="B544" s="10" t="s">
        <v>1041</v>
      </c>
      <c r="C544" s="11">
        <v>152</v>
      </c>
      <c r="D544" s="12">
        <v>51592600</v>
      </c>
      <c r="E544" s="17">
        <f t="shared" si="20"/>
        <v>339425</v>
      </c>
    </row>
    <row r="545" spans="1:5" x14ac:dyDescent="0.25">
      <c r="A545" s="9" t="s">
        <v>489</v>
      </c>
      <c r="B545" s="10" t="s">
        <v>1042</v>
      </c>
      <c r="C545" s="11">
        <v>6871</v>
      </c>
      <c r="D545" s="12">
        <v>3450880033</v>
      </c>
      <c r="E545" s="17">
        <f t="shared" si="20"/>
        <v>502238.39804977441</v>
      </c>
    </row>
    <row r="546" spans="1:5" x14ac:dyDescent="0.25">
      <c r="A546" s="9" t="s">
        <v>490</v>
      </c>
      <c r="B546" s="10" t="s">
        <v>1043</v>
      </c>
      <c r="C546" s="11">
        <v>4961</v>
      </c>
      <c r="D546" s="12">
        <v>1111917400</v>
      </c>
      <c r="E546" s="17">
        <f t="shared" si="20"/>
        <v>224131.70731707316</v>
      </c>
    </row>
    <row r="547" spans="1:5" x14ac:dyDescent="0.25">
      <c r="A547" s="9" t="s">
        <v>491</v>
      </c>
      <c r="B547" s="10" t="s">
        <v>1044</v>
      </c>
      <c r="C547" s="11">
        <v>748</v>
      </c>
      <c r="D547" s="12">
        <v>513949400</v>
      </c>
      <c r="E547" s="17">
        <f t="shared" si="20"/>
        <v>687098.12834224594</v>
      </c>
    </row>
    <row r="548" spans="1:5" x14ac:dyDescent="0.25">
      <c r="A548" s="9" t="s">
        <v>492</v>
      </c>
      <c r="B548" s="10" t="s">
        <v>1045</v>
      </c>
      <c r="C548" s="11">
        <v>1897</v>
      </c>
      <c r="D548" s="12">
        <v>610133534</v>
      </c>
      <c r="E548" s="17">
        <f t="shared" si="20"/>
        <v>321630.75065893517</v>
      </c>
    </row>
    <row r="549" spans="1:5" x14ac:dyDescent="0.25">
      <c r="A549" s="9" t="s">
        <v>493</v>
      </c>
      <c r="B549" s="10" t="s">
        <v>1046</v>
      </c>
      <c r="C549" s="11">
        <v>254</v>
      </c>
      <c r="D549" s="12">
        <v>119496500</v>
      </c>
      <c r="E549" s="17">
        <f t="shared" si="20"/>
        <v>470458.66141732282</v>
      </c>
    </row>
    <row r="550" spans="1:5" x14ac:dyDescent="0.25">
      <c r="A550" s="9" t="s">
        <v>494</v>
      </c>
      <c r="B550" s="10" t="s">
        <v>1047</v>
      </c>
      <c r="C550" s="11">
        <v>2661</v>
      </c>
      <c r="D550" s="12">
        <v>729174450</v>
      </c>
      <c r="E550" s="17">
        <f t="shared" si="20"/>
        <v>274022.71702367533</v>
      </c>
    </row>
    <row r="551" spans="1:5" x14ac:dyDescent="0.25">
      <c r="A551" s="9" t="s">
        <v>495</v>
      </c>
      <c r="B551" s="10" t="s">
        <v>1048</v>
      </c>
      <c r="C551" s="11">
        <v>1134</v>
      </c>
      <c r="D551" s="12">
        <v>274392076</v>
      </c>
      <c r="E551" s="17">
        <f t="shared" si="20"/>
        <v>241968.32098765433</v>
      </c>
    </row>
    <row r="552" spans="1:5" x14ac:dyDescent="0.25">
      <c r="A552" s="9" t="s">
        <v>496</v>
      </c>
      <c r="B552" s="10" t="s">
        <v>1049</v>
      </c>
      <c r="C552" s="11">
        <v>5240</v>
      </c>
      <c r="D552" s="12">
        <v>3920049000</v>
      </c>
      <c r="E552" s="17">
        <f t="shared" si="20"/>
        <v>748100.95419847325</v>
      </c>
    </row>
    <row r="553" spans="1:5" x14ac:dyDescent="0.25">
      <c r="A553" s="9" t="s">
        <v>497</v>
      </c>
      <c r="B553" s="10" t="s">
        <v>1050</v>
      </c>
      <c r="C553" s="11">
        <v>1964</v>
      </c>
      <c r="D553" s="12">
        <v>1435923400</v>
      </c>
      <c r="E553" s="17">
        <f t="shared" si="20"/>
        <v>731121.89409368637</v>
      </c>
    </row>
    <row r="554" spans="1:5" x14ac:dyDescent="0.25">
      <c r="A554" s="9"/>
      <c r="B554" s="14" t="s">
        <v>1133</v>
      </c>
      <c r="C554" s="20">
        <f t="shared" ref="C554:D554" si="23">SUM(C533:C553)</f>
        <v>103307</v>
      </c>
      <c r="D554" s="20">
        <f t="shared" si="23"/>
        <v>46412902650</v>
      </c>
      <c r="E554" s="18">
        <f>D554/C554</f>
        <v>449271.61421781679</v>
      </c>
    </row>
    <row r="555" spans="1:5" x14ac:dyDescent="0.25">
      <c r="A555" s="9"/>
      <c r="B555" s="10"/>
      <c r="C555" s="11"/>
      <c r="D555" s="12"/>
      <c r="E555" s="17"/>
    </row>
    <row r="556" spans="1:5" x14ac:dyDescent="0.25">
      <c r="A556" s="9"/>
      <c r="B556" s="14" t="s">
        <v>1134</v>
      </c>
      <c r="C556" s="11"/>
      <c r="D556" s="12"/>
      <c r="E556" s="17"/>
    </row>
    <row r="557" spans="1:5" x14ac:dyDescent="0.25">
      <c r="A557" s="9" t="s">
        <v>498</v>
      </c>
      <c r="B557" s="10" t="s">
        <v>1051</v>
      </c>
      <c r="C557" s="11">
        <v>183</v>
      </c>
      <c r="D557" s="12">
        <v>43493000</v>
      </c>
      <c r="E557" s="17">
        <f t="shared" si="20"/>
        <v>237666.66666666666</v>
      </c>
    </row>
    <row r="558" spans="1:5" x14ac:dyDescent="0.25">
      <c r="A558" s="9" t="s">
        <v>499</v>
      </c>
      <c r="B558" s="10" t="s">
        <v>1052</v>
      </c>
      <c r="C558" s="11">
        <v>2000</v>
      </c>
      <c r="D558" s="12">
        <v>506594700</v>
      </c>
      <c r="E558" s="17">
        <f t="shared" si="20"/>
        <v>253297.35</v>
      </c>
    </row>
    <row r="559" spans="1:5" x14ac:dyDescent="0.25">
      <c r="A559" s="9" t="s">
        <v>500</v>
      </c>
      <c r="B559" s="10" t="s">
        <v>1053</v>
      </c>
      <c r="C559" s="11">
        <v>276</v>
      </c>
      <c r="D559" s="12">
        <v>70749600</v>
      </c>
      <c r="E559" s="17">
        <f t="shared" si="20"/>
        <v>256339.13043478262</v>
      </c>
    </row>
    <row r="560" spans="1:5" x14ac:dyDescent="0.25">
      <c r="A560" s="9" t="s">
        <v>501</v>
      </c>
      <c r="B560" s="10" t="s">
        <v>1054</v>
      </c>
      <c r="C560" s="11">
        <v>3197</v>
      </c>
      <c r="D560" s="12">
        <v>812529900</v>
      </c>
      <c r="E560" s="17">
        <f t="shared" si="20"/>
        <v>254153.86299655927</v>
      </c>
    </row>
    <row r="561" spans="1:5" x14ac:dyDescent="0.25">
      <c r="A561" s="9" t="s">
        <v>502</v>
      </c>
      <c r="B561" s="10" t="s">
        <v>1055</v>
      </c>
      <c r="C561" s="11">
        <v>2200</v>
      </c>
      <c r="D561" s="12">
        <v>586217400</v>
      </c>
      <c r="E561" s="17">
        <f t="shared" si="20"/>
        <v>266462.45454545453</v>
      </c>
    </row>
    <row r="562" spans="1:5" x14ac:dyDescent="0.25">
      <c r="A562" s="9" t="s">
        <v>503</v>
      </c>
      <c r="B562" s="10" t="s">
        <v>1056</v>
      </c>
      <c r="C562" s="11">
        <v>1427</v>
      </c>
      <c r="D562" s="12">
        <v>248494600</v>
      </c>
      <c r="E562" s="17">
        <f t="shared" si="20"/>
        <v>174137.77154870357</v>
      </c>
    </row>
    <row r="563" spans="1:5" x14ac:dyDescent="0.25">
      <c r="A563" s="9" t="s">
        <v>504</v>
      </c>
      <c r="B563" s="10" t="s">
        <v>1057</v>
      </c>
      <c r="C563" s="11">
        <v>1075</v>
      </c>
      <c r="D563" s="12">
        <v>356169100</v>
      </c>
      <c r="E563" s="17">
        <f t="shared" si="20"/>
        <v>331320.09302325582</v>
      </c>
    </row>
    <row r="564" spans="1:5" x14ac:dyDescent="0.25">
      <c r="A564" s="9" t="s">
        <v>505</v>
      </c>
      <c r="B564" s="10" t="s">
        <v>1058</v>
      </c>
      <c r="C564" s="11">
        <v>1169</v>
      </c>
      <c r="D564" s="12">
        <v>365138600</v>
      </c>
      <c r="E564" s="17">
        <f t="shared" si="20"/>
        <v>312351.24037639005</v>
      </c>
    </row>
    <row r="565" spans="1:5" x14ac:dyDescent="0.25">
      <c r="A565" s="9" t="s">
        <v>506</v>
      </c>
      <c r="B565" s="10" t="s">
        <v>1059</v>
      </c>
      <c r="C565" s="11">
        <v>1359</v>
      </c>
      <c r="D565" s="12">
        <v>211624100</v>
      </c>
      <c r="E565" s="17">
        <f t="shared" si="20"/>
        <v>155720.45621780722</v>
      </c>
    </row>
    <row r="566" spans="1:5" x14ac:dyDescent="0.25">
      <c r="A566" s="9" t="s">
        <v>507</v>
      </c>
      <c r="B566" s="10" t="s">
        <v>1060</v>
      </c>
      <c r="C566" s="11">
        <v>1904</v>
      </c>
      <c r="D566" s="12">
        <v>431791100</v>
      </c>
      <c r="E566" s="17">
        <f t="shared" si="20"/>
        <v>226781.03991596639</v>
      </c>
    </row>
    <row r="567" spans="1:5" x14ac:dyDescent="0.25">
      <c r="A567" s="9" t="s">
        <v>508</v>
      </c>
      <c r="B567" s="10" t="s">
        <v>1061</v>
      </c>
      <c r="C567" s="11">
        <v>3749</v>
      </c>
      <c r="D567" s="12">
        <v>872595500</v>
      </c>
      <c r="E567" s="17">
        <f t="shared" si="20"/>
        <v>232754.20112029873</v>
      </c>
    </row>
    <row r="568" spans="1:5" x14ac:dyDescent="0.25">
      <c r="A568" s="9" t="s">
        <v>509</v>
      </c>
      <c r="B568" s="10" t="s">
        <v>1062</v>
      </c>
      <c r="C568" s="11">
        <v>6149</v>
      </c>
      <c r="D568" s="12">
        <v>1328353060</v>
      </c>
      <c r="E568" s="17">
        <f t="shared" si="20"/>
        <v>216027.49390144739</v>
      </c>
    </row>
    <row r="569" spans="1:5" x14ac:dyDescent="0.25">
      <c r="A569" s="9" t="s">
        <v>510</v>
      </c>
      <c r="B569" s="10" t="s">
        <v>1063</v>
      </c>
      <c r="C569" s="11">
        <v>730</v>
      </c>
      <c r="D569" s="12">
        <v>224686500</v>
      </c>
      <c r="E569" s="17">
        <f t="shared" si="20"/>
        <v>307789.72602739726</v>
      </c>
    </row>
    <row r="570" spans="1:5" x14ac:dyDescent="0.25">
      <c r="A570" s="9" t="s">
        <v>511</v>
      </c>
      <c r="B570" s="10" t="s">
        <v>1064</v>
      </c>
      <c r="C570" s="11">
        <v>1697</v>
      </c>
      <c r="D570" s="12">
        <v>262475600</v>
      </c>
      <c r="E570" s="17">
        <f t="shared" si="20"/>
        <v>154670.35945786681</v>
      </c>
    </row>
    <row r="571" spans="1:5" x14ac:dyDescent="0.25">
      <c r="A571" s="9" t="s">
        <v>512</v>
      </c>
      <c r="B571" s="10" t="s">
        <v>1065</v>
      </c>
      <c r="C571" s="11">
        <v>1991</v>
      </c>
      <c r="D571" s="12">
        <v>368844300</v>
      </c>
      <c r="E571" s="17">
        <f t="shared" si="20"/>
        <v>185255.80110497237</v>
      </c>
    </row>
    <row r="572" spans="1:5" x14ac:dyDescent="0.25">
      <c r="A572" s="9" t="s">
        <v>513</v>
      </c>
      <c r="B572" s="10" t="s">
        <v>1066</v>
      </c>
      <c r="C572" s="11">
        <v>805</v>
      </c>
      <c r="D572" s="12">
        <v>177634900</v>
      </c>
      <c r="E572" s="17">
        <f t="shared" ref="E572:E629" si="24">D572/C572</f>
        <v>220664.47204968944</v>
      </c>
    </row>
    <row r="573" spans="1:5" x14ac:dyDescent="0.25">
      <c r="A573" s="9" t="s">
        <v>514</v>
      </c>
      <c r="B573" s="10" t="s">
        <v>1067</v>
      </c>
      <c r="C573" s="11">
        <v>802</v>
      </c>
      <c r="D573" s="12">
        <v>169252500</v>
      </c>
      <c r="E573" s="17">
        <f t="shared" si="24"/>
        <v>211038.02992518703</v>
      </c>
    </row>
    <row r="574" spans="1:5" x14ac:dyDescent="0.25">
      <c r="A574" s="9" t="s">
        <v>515</v>
      </c>
      <c r="B574" s="10" t="s">
        <v>1068</v>
      </c>
      <c r="C574" s="11">
        <v>7043</v>
      </c>
      <c r="D574" s="12">
        <v>2603349200</v>
      </c>
      <c r="E574" s="17">
        <f t="shared" si="24"/>
        <v>369636.40494107624</v>
      </c>
    </row>
    <row r="575" spans="1:5" x14ac:dyDescent="0.25">
      <c r="A575" s="9" t="s">
        <v>516</v>
      </c>
      <c r="B575" s="10" t="s">
        <v>1069</v>
      </c>
      <c r="C575" s="11">
        <v>1363</v>
      </c>
      <c r="D575" s="12">
        <v>262542500</v>
      </c>
      <c r="E575" s="17">
        <f t="shared" si="24"/>
        <v>192621.05649303008</v>
      </c>
    </row>
    <row r="576" spans="1:5" x14ac:dyDescent="0.25">
      <c r="A576" s="9" t="s">
        <v>517</v>
      </c>
      <c r="B576" s="10" t="s">
        <v>1070</v>
      </c>
      <c r="C576" s="11">
        <v>1675</v>
      </c>
      <c r="D576" s="12">
        <v>344076400</v>
      </c>
      <c r="E576" s="17">
        <f t="shared" si="24"/>
        <v>205418.74626865672</v>
      </c>
    </row>
    <row r="577" spans="1:5" x14ac:dyDescent="0.25">
      <c r="A577" s="9" t="s">
        <v>518</v>
      </c>
      <c r="B577" s="10" t="s">
        <v>1071</v>
      </c>
      <c r="C577" s="11">
        <v>451</v>
      </c>
      <c r="D577" s="12">
        <v>80808900</v>
      </c>
      <c r="E577" s="17">
        <f t="shared" si="24"/>
        <v>179177.16186252772</v>
      </c>
    </row>
    <row r="578" spans="1:5" x14ac:dyDescent="0.25">
      <c r="A578" s="9" t="s">
        <v>519</v>
      </c>
      <c r="B578" s="10" t="s">
        <v>1072</v>
      </c>
      <c r="C578" s="11">
        <v>10646</v>
      </c>
      <c r="D578" s="12">
        <v>2196817500</v>
      </c>
      <c r="E578" s="17">
        <f t="shared" si="24"/>
        <v>206351.44655269585</v>
      </c>
    </row>
    <row r="579" spans="1:5" x14ac:dyDescent="0.25">
      <c r="A579" s="9" t="s">
        <v>520</v>
      </c>
      <c r="B579" s="10" t="s">
        <v>1073</v>
      </c>
      <c r="C579" s="11">
        <v>9</v>
      </c>
      <c r="D579" s="12">
        <v>561750</v>
      </c>
      <c r="E579" s="17">
        <f t="shared" si="24"/>
        <v>62416.666666666664</v>
      </c>
    </row>
    <row r="580" spans="1:5" x14ac:dyDescent="0.25">
      <c r="A580" s="9" t="s">
        <v>521</v>
      </c>
      <c r="B580" s="10" t="s">
        <v>1074</v>
      </c>
      <c r="C580" s="11">
        <v>3534</v>
      </c>
      <c r="D580" s="12">
        <v>902816300</v>
      </c>
      <c r="E580" s="17">
        <f t="shared" si="24"/>
        <v>255465.84606677986</v>
      </c>
    </row>
    <row r="581" spans="1:5" x14ac:dyDescent="0.25">
      <c r="A581" s="9"/>
      <c r="B581" s="14" t="s">
        <v>1134</v>
      </c>
      <c r="C581" s="20">
        <f t="shared" ref="C581:D581" si="25">SUM(C557:C580)</f>
        <v>55434</v>
      </c>
      <c r="D581" s="20">
        <f t="shared" si="25"/>
        <v>13427617010</v>
      </c>
      <c r="E581" s="18">
        <f>D581/C581</f>
        <v>242227.09907277123</v>
      </c>
    </row>
    <row r="582" spans="1:5" x14ac:dyDescent="0.25">
      <c r="A582" s="9"/>
      <c r="B582" s="10"/>
      <c r="C582" s="11"/>
      <c r="D582" s="12"/>
      <c r="E582" s="17"/>
    </row>
    <row r="583" spans="1:5" x14ac:dyDescent="0.25">
      <c r="A583" s="9"/>
      <c r="B583" s="14" t="s">
        <v>1135</v>
      </c>
      <c r="C583" s="11"/>
      <c r="D583" s="12"/>
      <c r="E583" s="17"/>
    </row>
    <row r="584" spans="1:5" x14ac:dyDescent="0.25">
      <c r="A584" s="9" t="s">
        <v>522</v>
      </c>
      <c r="B584" s="10" t="s">
        <v>1075</v>
      </c>
      <c r="C584" s="11">
        <v>4436</v>
      </c>
      <c r="D584" s="12">
        <v>1394831800</v>
      </c>
      <c r="E584" s="17">
        <f t="shared" si="24"/>
        <v>314434.58070333634</v>
      </c>
    </row>
    <row r="585" spans="1:5" x14ac:dyDescent="0.25">
      <c r="A585" s="9" t="s">
        <v>523</v>
      </c>
      <c r="B585" s="10" t="s">
        <v>1076</v>
      </c>
      <c r="C585" s="11">
        <v>4879</v>
      </c>
      <c r="D585" s="12">
        <v>606663800</v>
      </c>
      <c r="E585" s="17">
        <f t="shared" si="24"/>
        <v>124341.83234269317</v>
      </c>
    </row>
    <row r="586" spans="1:5" x14ac:dyDescent="0.25">
      <c r="A586" s="9" t="s">
        <v>524</v>
      </c>
      <c r="B586" s="10" t="s">
        <v>1077</v>
      </c>
      <c r="C586" s="11">
        <v>7506</v>
      </c>
      <c r="D586" s="12">
        <v>1386146700</v>
      </c>
      <c r="E586" s="17">
        <f t="shared" si="24"/>
        <v>184671.82254196642</v>
      </c>
    </row>
    <row r="587" spans="1:5" x14ac:dyDescent="0.25">
      <c r="A587" s="9" t="s">
        <v>525</v>
      </c>
      <c r="B587" s="10" t="s">
        <v>1078</v>
      </c>
      <c r="C587" s="11">
        <v>15205</v>
      </c>
      <c r="D587" s="12">
        <v>525532600</v>
      </c>
      <c r="E587" s="17">
        <f t="shared" si="24"/>
        <v>34563.143702729365</v>
      </c>
    </row>
    <row r="588" spans="1:5" x14ac:dyDescent="0.25">
      <c r="A588" s="9" t="s">
        <v>526</v>
      </c>
      <c r="B588" s="10" t="s">
        <v>1079</v>
      </c>
      <c r="C588" s="11">
        <v>2482</v>
      </c>
      <c r="D588" s="12">
        <v>1154628300</v>
      </c>
      <c r="E588" s="17">
        <f t="shared" si="24"/>
        <v>465200.76551168412</v>
      </c>
    </row>
    <row r="589" spans="1:5" x14ac:dyDescent="0.25">
      <c r="A589" s="9" t="s">
        <v>527</v>
      </c>
      <c r="B589" s="10" t="s">
        <v>1080</v>
      </c>
      <c r="C589" s="11">
        <v>1307</v>
      </c>
      <c r="D589" s="12">
        <v>524928300</v>
      </c>
      <c r="E589" s="17">
        <f t="shared" si="24"/>
        <v>401628.3856159143</v>
      </c>
    </row>
    <row r="590" spans="1:5" x14ac:dyDescent="0.25">
      <c r="A590" s="9" t="s">
        <v>528</v>
      </c>
      <c r="B590" s="10" t="s">
        <v>1081</v>
      </c>
      <c r="C590" s="11">
        <v>5656</v>
      </c>
      <c r="D590" s="12">
        <v>691592850</v>
      </c>
      <c r="E590" s="17">
        <f t="shared" si="24"/>
        <v>122275.96357850071</v>
      </c>
    </row>
    <row r="591" spans="1:5" x14ac:dyDescent="0.25">
      <c r="A591" s="9" t="s">
        <v>529</v>
      </c>
      <c r="B591" s="10" t="s">
        <v>1082</v>
      </c>
      <c r="C591" s="11">
        <v>2524</v>
      </c>
      <c r="D591" s="12">
        <v>462874300</v>
      </c>
      <c r="E591" s="17">
        <f t="shared" si="24"/>
        <v>183389.18383518225</v>
      </c>
    </row>
    <row r="592" spans="1:5" x14ac:dyDescent="0.25">
      <c r="A592" s="9" t="s">
        <v>530</v>
      </c>
      <c r="B592" s="10" t="s">
        <v>1083</v>
      </c>
      <c r="C592" s="11">
        <v>10202</v>
      </c>
      <c r="D592" s="12">
        <v>1348444000</v>
      </c>
      <c r="E592" s="17">
        <f t="shared" si="24"/>
        <v>132174.47559302096</v>
      </c>
    </row>
    <row r="593" spans="1:5" x14ac:dyDescent="0.25">
      <c r="A593" s="9" t="s">
        <v>531</v>
      </c>
      <c r="B593" s="10" t="s">
        <v>1084</v>
      </c>
      <c r="C593" s="11">
        <v>2473</v>
      </c>
      <c r="D593" s="12">
        <v>1539177200</v>
      </c>
      <c r="E593" s="17">
        <f t="shared" si="24"/>
        <v>622392.72139102302</v>
      </c>
    </row>
    <row r="594" spans="1:5" x14ac:dyDescent="0.25">
      <c r="A594" s="9" t="s">
        <v>532</v>
      </c>
      <c r="B594" s="10" t="s">
        <v>1085</v>
      </c>
      <c r="C594" s="11">
        <v>3731</v>
      </c>
      <c r="D594" s="12">
        <v>1124249600</v>
      </c>
      <c r="E594" s="17">
        <f t="shared" si="24"/>
        <v>301326.61484856607</v>
      </c>
    </row>
    <row r="595" spans="1:5" x14ac:dyDescent="0.25">
      <c r="A595" s="9" t="s">
        <v>533</v>
      </c>
      <c r="B595" s="10" t="s">
        <v>1086</v>
      </c>
      <c r="C595" s="11">
        <v>9201</v>
      </c>
      <c r="D595" s="12">
        <v>991504456</v>
      </c>
      <c r="E595" s="17">
        <f t="shared" si="24"/>
        <v>107760.51037930659</v>
      </c>
    </row>
    <row r="596" spans="1:5" x14ac:dyDescent="0.25">
      <c r="A596" s="9" t="s">
        <v>534</v>
      </c>
      <c r="B596" s="10" t="s">
        <v>1087</v>
      </c>
      <c r="C596" s="11">
        <v>7317</v>
      </c>
      <c r="D596" s="12">
        <v>981387950</v>
      </c>
      <c r="E596" s="17">
        <f t="shared" si="24"/>
        <v>134124.3610769441</v>
      </c>
    </row>
    <row r="597" spans="1:5" x14ac:dyDescent="0.25">
      <c r="A597" s="9" t="s">
        <v>535</v>
      </c>
      <c r="B597" s="10" t="s">
        <v>1088</v>
      </c>
      <c r="C597" s="11">
        <v>5206</v>
      </c>
      <c r="D597" s="12">
        <v>631539955</v>
      </c>
      <c r="E597" s="17">
        <f t="shared" si="24"/>
        <v>121310.01824817518</v>
      </c>
    </row>
    <row r="598" spans="1:5" x14ac:dyDescent="0.25">
      <c r="A598" s="9" t="s">
        <v>536</v>
      </c>
      <c r="B598" s="10" t="s">
        <v>1089</v>
      </c>
      <c r="C598" s="11">
        <v>3312</v>
      </c>
      <c r="D598" s="12">
        <v>838471000</v>
      </c>
      <c r="E598" s="17">
        <f t="shared" si="24"/>
        <v>253161.53381642513</v>
      </c>
    </row>
    <row r="599" spans="1:5" x14ac:dyDescent="0.25">
      <c r="A599" s="9" t="s">
        <v>537</v>
      </c>
      <c r="B599" s="10" t="s">
        <v>1090</v>
      </c>
      <c r="C599" s="11">
        <v>7338</v>
      </c>
      <c r="D599" s="12">
        <v>909502300</v>
      </c>
      <c r="E599" s="17">
        <f t="shared" si="24"/>
        <v>123944.16734805124</v>
      </c>
    </row>
    <row r="600" spans="1:5" x14ac:dyDescent="0.25">
      <c r="A600" s="9" t="s">
        <v>538</v>
      </c>
      <c r="B600" s="10" t="s">
        <v>692</v>
      </c>
      <c r="C600" s="11">
        <v>4815</v>
      </c>
      <c r="D600" s="12">
        <v>784287100</v>
      </c>
      <c r="E600" s="17">
        <f t="shared" si="24"/>
        <v>162884.13291796469</v>
      </c>
    </row>
    <row r="601" spans="1:5" x14ac:dyDescent="0.25">
      <c r="A601" s="9" t="s">
        <v>539</v>
      </c>
      <c r="B601" s="10" t="s">
        <v>1091</v>
      </c>
      <c r="C601" s="11">
        <v>6257</v>
      </c>
      <c r="D601" s="12">
        <v>2645680800</v>
      </c>
      <c r="E601" s="17">
        <f t="shared" si="24"/>
        <v>422835.35240530607</v>
      </c>
    </row>
    <row r="602" spans="1:5" x14ac:dyDescent="0.25">
      <c r="A602" s="9" t="s">
        <v>540</v>
      </c>
      <c r="B602" s="10" t="s">
        <v>842</v>
      </c>
      <c r="C602" s="11">
        <v>16171</v>
      </c>
      <c r="D602" s="12">
        <v>748342000</v>
      </c>
      <c r="E602" s="17">
        <f t="shared" si="24"/>
        <v>46276.791787768227</v>
      </c>
    </row>
    <row r="603" spans="1:5" x14ac:dyDescent="0.25">
      <c r="A603" s="9" t="s">
        <v>541</v>
      </c>
      <c r="B603" s="10" t="s">
        <v>1092</v>
      </c>
      <c r="C603" s="11">
        <v>9231</v>
      </c>
      <c r="D603" s="12">
        <v>7391810800</v>
      </c>
      <c r="E603" s="17">
        <f t="shared" si="24"/>
        <v>800759.48434622469</v>
      </c>
    </row>
    <row r="604" spans="1:5" x14ac:dyDescent="0.25">
      <c r="A604" s="9" t="s">
        <v>542</v>
      </c>
      <c r="B604" s="10" t="s">
        <v>1093</v>
      </c>
      <c r="C604" s="11">
        <v>698</v>
      </c>
      <c r="D604" s="12">
        <v>12856100</v>
      </c>
      <c r="E604" s="17">
        <f t="shared" si="24"/>
        <v>18418.481375358166</v>
      </c>
    </row>
    <row r="605" spans="1:5" x14ac:dyDescent="0.25">
      <c r="A605" s="9"/>
      <c r="B605" s="14" t="s">
        <v>1135</v>
      </c>
      <c r="C605" s="20">
        <f t="shared" ref="C605:D605" si="26">SUM(C584:C604)</f>
        <v>129947</v>
      </c>
      <c r="D605" s="20">
        <f t="shared" si="26"/>
        <v>26694451911</v>
      </c>
      <c r="E605" s="18">
        <f>D605/C605</f>
        <v>205425.68824982492</v>
      </c>
    </row>
    <row r="606" spans="1:5" x14ac:dyDescent="0.25">
      <c r="A606" s="9"/>
      <c r="B606" s="10"/>
      <c r="C606" s="11"/>
      <c r="D606" s="12"/>
      <c r="E606" s="17"/>
    </row>
    <row r="607" spans="1:5" x14ac:dyDescent="0.25">
      <c r="A607" s="9"/>
      <c r="B607" s="14" t="s">
        <v>1136</v>
      </c>
      <c r="C607" s="11"/>
      <c r="D607" s="12"/>
      <c r="E607" s="17"/>
    </row>
    <row r="608" spans="1:5" x14ac:dyDescent="0.25">
      <c r="A608" s="9" t="s">
        <v>543</v>
      </c>
      <c r="B608" s="10" t="s">
        <v>1094</v>
      </c>
      <c r="C608" s="11">
        <v>2357</v>
      </c>
      <c r="D608" s="12">
        <v>553041700</v>
      </c>
      <c r="E608" s="17">
        <f t="shared" si="24"/>
        <v>234637.97199830294</v>
      </c>
    </row>
    <row r="609" spans="1:5" x14ac:dyDescent="0.25">
      <c r="A609" s="9" t="s">
        <v>544</v>
      </c>
      <c r="B609" s="10" t="s">
        <v>1095</v>
      </c>
      <c r="C609" s="11">
        <v>802</v>
      </c>
      <c r="D609" s="12">
        <v>146854500</v>
      </c>
      <c r="E609" s="17">
        <f t="shared" si="24"/>
        <v>183110.34912718204</v>
      </c>
    </row>
    <row r="610" spans="1:5" x14ac:dyDescent="0.25">
      <c r="A610" s="9" t="s">
        <v>545</v>
      </c>
      <c r="B610" s="10" t="s">
        <v>1096</v>
      </c>
      <c r="C610" s="11">
        <v>827</v>
      </c>
      <c r="D610" s="12">
        <v>100142723</v>
      </c>
      <c r="E610" s="17">
        <f t="shared" si="24"/>
        <v>121091.56348246675</v>
      </c>
    </row>
    <row r="611" spans="1:5" x14ac:dyDescent="0.25">
      <c r="A611" s="9" t="s">
        <v>546</v>
      </c>
      <c r="B611" s="10" t="s">
        <v>1097</v>
      </c>
      <c r="C611" s="11">
        <v>1883</v>
      </c>
      <c r="D611" s="12">
        <v>551227100</v>
      </c>
      <c r="E611" s="17">
        <f t="shared" si="24"/>
        <v>292738.76792352629</v>
      </c>
    </row>
    <row r="612" spans="1:5" x14ac:dyDescent="0.25">
      <c r="A612" s="9" t="s">
        <v>547</v>
      </c>
      <c r="B612" s="10" t="s">
        <v>789</v>
      </c>
      <c r="C612" s="11">
        <v>966</v>
      </c>
      <c r="D612" s="12">
        <v>286866217</v>
      </c>
      <c r="E612" s="17">
        <f t="shared" si="24"/>
        <v>296962.95755693584</v>
      </c>
    </row>
    <row r="613" spans="1:5" x14ac:dyDescent="0.25">
      <c r="A613" s="9" t="s">
        <v>548</v>
      </c>
      <c r="B613" s="10" t="s">
        <v>1098</v>
      </c>
      <c r="C613" s="11">
        <v>615</v>
      </c>
      <c r="D613" s="12">
        <v>192518000</v>
      </c>
      <c r="E613" s="17">
        <f t="shared" si="24"/>
        <v>313037.39837398374</v>
      </c>
    </row>
    <row r="614" spans="1:5" x14ac:dyDescent="0.25">
      <c r="A614" s="9" t="s">
        <v>549</v>
      </c>
      <c r="B614" s="10" t="s">
        <v>755</v>
      </c>
      <c r="C614" s="11">
        <v>1758</v>
      </c>
      <c r="D614" s="12">
        <v>479407190</v>
      </c>
      <c r="E614" s="17">
        <f t="shared" si="24"/>
        <v>272700.33560864622</v>
      </c>
    </row>
    <row r="615" spans="1:5" x14ac:dyDescent="0.25">
      <c r="A615" s="9" t="s">
        <v>550</v>
      </c>
      <c r="B615" s="10" t="s">
        <v>1099</v>
      </c>
      <c r="C615" s="11">
        <v>2371</v>
      </c>
      <c r="D615" s="12">
        <v>656318300</v>
      </c>
      <c r="E615" s="17">
        <f t="shared" si="24"/>
        <v>276810.75495571486</v>
      </c>
    </row>
    <row r="616" spans="1:5" x14ac:dyDescent="0.25">
      <c r="A616" s="9" t="s">
        <v>551</v>
      </c>
      <c r="B616" s="10" t="s">
        <v>1100</v>
      </c>
      <c r="C616" s="11">
        <v>444</v>
      </c>
      <c r="D616" s="12">
        <v>108901150</v>
      </c>
      <c r="E616" s="17">
        <f t="shared" si="24"/>
        <v>245272.86036036036</v>
      </c>
    </row>
    <row r="617" spans="1:5" x14ac:dyDescent="0.25">
      <c r="A617" s="9" t="s">
        <v>552</v>
      </c>
      <c r="B617" s="10" t="s">
        <v>1101</v>
      </c>
      <c r="C617" s="11">
        <v>956</v>
      </c>
      <c r="D617" s="12">
        <v>195929900</v>
      </c>
      <c r="E617" s="17">
        <f t="shared" si="24"/>
        <v>204947.59414225942</v>
      </c>
    </row>
    <row r="618" spans="1:5" x14ac:dyDescent="0.25">
      <c r="A618" s="9" t="s">
        <v>553</v>
      </c>
      <c r="B618" s="10" t="s">
        <v>1102</v>
      </c>
      <c r="C618" s="11">
        <v>647</v>
      </c>
      <c r="D618" s="12">
        <v>159733200</v>
      </c>
      <c r="E618" s="17">
        <f t="shared" si="24"/>
        <v>246882.84389489953</v>
      </c>
    </row>
    <row r="619" spans="1:5" x14ac:dyDescent="0.25">
      <c r="A619" s="9" t="s">
        <v>554</v>
      </c>
      <c r="B619" s="10" t="s">
        <v>1103</v>
      </c>
      <c r="C619" s="11">
        <v>1899</v>
      </c>
      <c r="D619" s="12">
        <v>435053700</v>
      </c>
      <c r="E619" s="17">
        <f t="shared" si="24"/>
        <v>229096.20853080568</v>
      </c>
    </row>
    <row r="620" spans="1:5" x14ac:dyDescent="0.25">
      <c r="A620" s="9" t="s">
        <v>555</v>
      </c>
      <c r="B620" s="10" t="s">
        <v>1104</v>
      </c>
      <c r="C620" s="11">
        <v>948</v>
      </c>
      <c r="D620" s="12">
        <v>196924800</v>
      </c>
      <c r="E620" s="17">
        <f t="shared" si="24"/>
        <v>207726.58227848102</v>
      </c>
    </row>
    <row r="621" spans="1:5" x14ac:dyDescent="0.25">
      <c r="A621" s="9" t="s">
        <v>556</v>
      </c>
      <c r="B621" s="10" t="s">
        <v>1105</v>
      </c>
      <c r="C621" s="11">
        <v>1030</v>
      </c>
      <c r="D621" s="12">
        <v>233993300</v>
      </c>
      <c r="E621" s="17">
        <f t="shared" si="24"/>
        <v>227177.96116504853</v>
      </c>
    </row>
    <row r="622" spans="1:5" x14ac:dyDescent="0.25">
      <c r="A622" s="9" t="s">
        <v>557</v>
      </c>
      <c r="B622" s="10" t="s">
        <v>1106</v>
      </c>
      <c r="C622" s="11">
        <v>3014</v>
      </c>
      <c r="D622" s="12">
        <v>701130131</v>
      </c>
      <c r="E622" s="17">
        <f t="shared" si="24"/>
        <v>232624.46284007962</v>
      </c>
    </row>
    <row r="623" spans="1:5" x14ac:dyDescent="0.25">
      <c r="A623" s="9" t="s">
        <v>558</v>
      </c>
      <c r="B623" s="10" t="s">
        <v>676</v>
      </c>
      <c r="C623" s="11">
        <v>1848</v>
      </c>
      <c r="D623" s="12">
        <v>427702900</v>
      </c>
      <c r="E623" s="17">
        <f t="shared" si="24"/>
        <v>231440.96320346321</v>
      </c>
    </row>
    <row r="624" spans="1:5" x14ac:dyDescent="0.25">
      <c r="A624" s="9" t="s">
        <v>559</v>
      </c>
      <c r="B624" s="10" t="s">
        <v>1107</v>
      </c>
      <c r="C624" s="11">
        <v>850</v>
      </c>
      <c r="D624" s="12">
        <v>140838800</v>
      </c>
      <c r="E624" s="17">
        <f t="shared" si="24"/>
        <v>165692.70588235295</v>
      </c>
    </row>
    <row r="625" spans="1:5" x14ac:dyDescent="0.25">
      <c r="A625" s="9" t="s">
        <v>560</v>
      </c>
      <c r="B625" s="10" t="s">
        <v>1108</v>
      </c>
      <c r="C625" s="11">
        <v>4498</v>
      </c>
      <c r="D625" s="12">
        <v>498831300</v>
      </c>
      <c r="E625" s="17">
        <f t="shared" si="24"/>
        <v>110900.68919519786</v>
      </c>
    </row>
    <row r="626" spans="1:5" x14ac:dyDescent="0.25">
      <c r="A626" s="9" t="s">
        <v>561</v>
      </c>
      <c r="B626" s="10" t="s">
        <v>1109</v>
      </c>
      <c r="C626" s="11">
        <v>1230</v>
      </c>
      <c r="D626" s="12">
        <v>208340740</v>
      </c>
      <c r="E626" s="17">
        <f t="shared" si="24"/>
        <v>169382.71544715448</v>
      </c>
    </row>
    <row r="627" spans="1:5" x14ac:dyDescent="0.25">
      <c r="A627" s="9" t="s">
        <v>562</v>
      </c>
      <c r="B627" s="10" t="s">
        <v>1110</v>
      </c>
      <c r="C627" s="11">
        <v>2016</v>
      </c>
      <c r="D627" s="12">
        <v>288863272</v>
      </c>
      <c r="E627" s="17">
        <f t="shared" si="24"/>
        <v>143285.35317460317</v>
      </c>
    </row>
    <row r="628" spans="1:5" x14ac:dyDescent="0.25">
      <c r="A628" s="9" t="s">
        <v>563</v>
      </c>
      <c r="B628" s="10" t="s">
        <v>654</v>
      </c>
      <c r="C628" s="11">
        <v>2260</v>
      </c>
      <c r="D628" s="12">
        <v>554709808</v>
      </c>
      <c r="E628" s="17">
        <f t="shared" si="24"/>
        <v>245446.81769911505</v>
      </c>
    </row>
    <row r="629" spans="1:5" x14ac:dyDescent="0.25">
      <c r="A629" s="9" t="s">
        <v>564</v>
      </c>
      <c r="B629" s="10" t="s">
        <v>1111</v>
      </c>
      <c r="C629" s="11">
        <v>1547</v>
      </c>
      <c r="D629" s="12">
        <v>398272200</v>
      </c>
      <c r="E629" s="17">
        <f t="shared" si="24"/>
        <v>257448.09308338721</v>
      </c>
    </row>
    <row r="630" spans="1:5" x14ac:dyDescent="0.25">
      <c r="A630" s="3"/>
      <c r="B630" s="14" t="s">
        <v>1136</v>
      </c>
      <c r="C630" s="13">
        <f t="shared" ref="C630:D630" si="27">SUM(C608:C629)</f>
        <v>34766</v>
      </c>
      <c r="D630" s="13">
        <f t="shared" si="27"/>
        <v>7515600931</v>
      </c>
      <c r="E630" s="18">
        <f>D630/C630</f>
        <v>216176.75116493125</v>
      </c>
    </row>
    <row r="631" spans="1:5" x14ac:dyDescent="0.25">
      <c r="A631" s="3"/>
      <c r="B631" s="3"/>
      <c r="C631" s="4"/>
      <c r="D631" s="5"/>
      <c r="E631" s="17"/>
    </row>
    <row r="632" spans="1:5" x14ac:dyDescent="0.25">
      <c r="A632" s="3"/>
      <c r="B632" s="23" t="s">
        <v>1137</v>
      </c>
      <c r="C632" s="24">
        <f>C630+C605+C581+C554+C530+C512+C493+C457+C415+C359+C331+C316+C287+C272+C245+C220+C203+C184+C144+C101+C28</f>
        <v>2579796</v>
      </c>
      <c r="D632" s="25">
        <f>D630+D605+D581+D554+D530+D512+D493+D457+D415+D359+D331+D316+D287+D272+D245+D220+D203+D184+D144+D101+D28</f>
        <v>864187172217</v>
      </c>
      <c r="E632" s="26">
        <f>D632/C632</f>
        <v>334982.75530972215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Sheet1!Print_Titles</vt:lpstr>
    </vt:vector>
  </TitlesOfParts>
  <Company>Office of Treasury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Adractas,</dc:creator>
  <cp:lastModifiedBy>Sparano, Lauren</cp:lastModifiedBy>
  <cp:lastPrinted>2020-06-29T19:29:28Z</cp:lastPrinted>
  <dcterms:created xsi:type="dcterms:W3CDTF">2020-06-29T17:24:10Z</dcterms:created>
  <dcterms:modified xsi:type="dcterms:W3CDTF">2021-06-25T20:25:42Z</dcterms:modified>
</cp:coreProperties>
</file>